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ngw\Desktop\2014年上海市实验学校第六届科技节\"/>
    </mc:Choice>
  </mc:AlternateContent>
  <bookViews>
    <workbookView xWindow="0" yWindow="0" windowWidth="24000" windowHeight="9750" activeTab="5"/>
  </bookViews>
  <sheets>
    <sheet name="积分规则" sheetId="5" r:id="rId1"/>
    <sheet name="科技馆探索活动积分" sheetId="1" r:id="rId2"/>
    <sheet name="爬梯机器人" sheetId="6" r:id="rId3"/>
    <sheet name="投石车" sheetId="4" r:id="rId4"/>
    <sheet name="OM1纸质桥梁" sheetId="7" r:id="rId5"/>
    <sheet name="积分总表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" i="2"/>
  <c r="K22" i="7"/>
  <c r="K24" i="7"/>
  <c r="K26" i="7"/>
  <c r="K28" i="7"/>
  <c r="K30" i="7"/>
  <c r="K20" i="7"/>
  <c r="K7" i="7"/>
  <c r="K9" i="7"/>
  <c r="K11" i="7"/>
  <c r="K13" i="7"/>
  <c r="K15" i="7"/>
  <c r="K5" i="7"/>
  <c r="E37" i="7"/>
  <c r="E39" i="7"/>
  <c r="E41" i="7"/>
  <c r="E43" i="7"/>
  <c r="E35" i="7"/>
  <c r="G122" i="1" l="1"/>
  <c r="G117" i="1"/>
  <c r="G112" i="1"/>
  <c r="G108" i="1"/>
  <c r="G105" i="1"/>
  <c r="G102" i="1"/>
  <c r="G7" i="1"/>
  <c r="G94" i="1"/>
  <c r="G90" i="1"/>
  <c r="G87" i="1"/>
  <c r="G84" i="1"/>
  <c r="G81" i="1"/>
  <c r="G77" i="1"/>
  <c r="G71" i="1"/>
  <c r="G68" i="1"/>
  <c r="G63" i="1"/>
  <c r="G65" i="1"/>
  <c r="G59" i="1"/>
  <c r="G51" i="1"/>
  <c r="G47" i="1"/>
  <c r="G43" i="1"/>
  <c r="G39" i="1"/>
  <c r="G35" i="1"/>
  <c r="G14" i="1"/>
  <c r="G28" i="1"/>
  <c r="G25" i="1"/>
  <c r="G22" i="1"/>
  <c r="G18" i="1"/>
</calcChain>
</file>

<file path=xl/sharedStrings.xml><?xml version="1.0" encoding="utf-8"?>
<sst xmlns="http://schemas.openxmlformats.org/spreadsheetml/2006/main" count="610" uniqueCount="338">
  <si>
    <t>名次</t>
  </si>
  <si>
    <t>班级</t>
  </si>
  <si>
    <t>队长</t>
  </si>
  <si>
    <t>任务完成时间</t>
  </si>
  <si>
    <t>任务完成情况</t>
  </si>
  <si>
    <t>8A</t>
  </si>
  <si>
    <t>9A</t>
  </si>
  <si>
    <t>杨乐乐</t>
  </si>
  <si>
    <t>7A</t>
  </si>
  <si>
    <t>夏川智帆</t>
  </si>
  <si>
    <r>
      <t>6A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</si>
  <si>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JaDe</t>
  </si>
  <si>
    <r>
      <t>6A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</si>
  <si>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李涵悦</t>
  </si>
  <si>
    <t>国际部</t>
    <phoneticPr fontId="5" type="noConversion"/>
  </si>
  <si>
    <t>获得积分</t>
    <phoneticPr fontId="5" type="noConversion"/>
  </si>
  <si>
    <t>中一</t>
    <phoneticPr fontId="5" type="noConversion"/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</si>
  <si>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</si>
  <si>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任诗旖</t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</si>
  <si>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</si>
  <si>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张嘉妮</t>
  </si>
  <si>
    <t>吴卓骏</t>
  </si>
  <si>
    <t>徐朝阳</t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</si>
  <si>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</si>
  <si>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丁昱祺</t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</si>
  <si>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</si>
  <si>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文茗</t>
  </si>
  <si>
    <t>金大纬</t>
  </si>
  <si>
    <t>程友鹏</t>
  </si>
  <si>
    <t>张若微</t>
  </si>
  <si>
    <t>谢维倪</t>
  </si>
  <si>
    <t>彭昱瑒</t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</si>
  <si>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</si>
  <si>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蓝畅</t>
  </si>
  <si>
    <t>赵嘉宁</t>
  </si>
  <si>
    <t>邵彦骏</t>
  </si>
  <si>
    <t>袁哲</t>
  </si>
  <si>
    <t>柳嘉旻</t>
  </si>
  <si>
    <t>魏葳</t>
  </si>
  <si>
    <t>隗延宸</t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</si>
  <si>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</si>
  <si>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张洲颖</t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</si>
  <si>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</si>
  <si>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闵羽之</t>
  </si>
  <si>
    <t>李澍尧</t>
  </si>
  <si>
    <t>涂冰荃</t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</si>
  <si>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</si>
  <si>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简子哲</t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</si>
  <si>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</si>
  <si>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俞奕辰</t>
  </si>
  <si>
    <t>曾子耘</t>
  </si>
  <si>
    <t>周子悦</t>
  </si>
  <si>
    <t>黄子炎</t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</si>
  <si>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</si>
  <si>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中二</t>
    <phoneticPr fontId="5" type="noConversion"/>
  </si>
  <si>
    <r>
      <t>中三（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</si>
  <si>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张世逸</t>
  </si>
  <si>
    <t>完成</t>
  </si>
  <si>
    <t>濮易凡</t>
  </si>
  <si>
    <r>
      <t>中三（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</si>
  <si>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张劼旸</t>
  </si>
  <si>
    <t>王志浩</t>
  </si>
  <si>
    <t>朱燕婉</t>
  </si>
  <si>
    <t>中三</t>
    <phoneticPr fontId="5" type="noConversion"/>
  </si>
  <si>
    <t>高一</t>
    <phoneticPr fontId="5" type="noConversion"/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</si>
  <si>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</si>
  <si>
    <t>秦世新</t>
  </si>
  <si>
    <t>冯轩</t>
  </si>
  <si>
    <t>张晓伟</t>
  </si>
  <si>
    <t>顾一多</t>
  </si>
  <si>
    <t>谢宇晨</t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</si>
  <si>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</si>
  <si>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郭家烨</t>
  </si>
  <si>
    <t>房睿远</t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</si>
  <si>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</si>
  <si>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谭贝祎</t>
  </si>
  <si>
    <t>吴越</t>
  </si>
  <si>
    <t>冷嘉悦</t>
  </si>
  <si>
    <t>周全</t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</si>
  <si>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</si>
  <si>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李泓霖</t>
  </si>
  <si>
    <t>朱闻樱</t>
  </si>
  <si>
    <t>赵涵洋</t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</si>
  <si>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</si>
  <si>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朱俊奕</t>
  </si>
  <si>
    <t>谢源</t>
  </si>
  <si>
    <t>陈星宇</t>
  </si>
  <si>
    <t>陈雷远</t>
  </si>
  <si>
    <t>高二</t>
    <phoneticPr fontId="5" type="noConversion"/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</si>
  <si>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</si>
  <si>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杨海威</t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</si>
  <si>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</si>
  <si>
    <t>梅露</t>
  </si>
  <si>
    <t>张译仁</t>
  </si>
  <si>
    <t>钱佳纯</t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</si>
  <si>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</si>
  <si>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李烨茗</t>
  </si>
  <si>
    <t>中二（4）</t>
    <phoneticPr fontId="5" type="noConversion"/>
  </si>
  <si>
    <t>陈潇行</t>
    <phoneticPr fontId="5" type="noConversion"/>
  </si>
  <si>
    <t>奚佳琪</t>
    <phoneticPr fontId="5" type="noConversion"/>
  </si>
  <si>
    <t>蒋理惠</t>
    <phoneticPr fontId="5" type="noConversion"/>
  </si>
  <si>
    <t>郑志承</t>
    <phoneticPr fontId="5" type="noConversion"/>
  </si>
  <si>
    <t>宋胤杰</t>
    <phoneticPr fontId="5" type="noConversion"/>
  </si>
  <si>
    <t>何平</t>
    <phoneticPr fontId="5" type="noConversion"/>
  </si>
  <si>
    <t>叶阳</t>
    <phoneticPr fontId="5" type="noConversion"/>
  </si>
  <si>
    <t>贺霁昊</t>
    <phoneticPr fontId="5" type="noConversion"/>
  </si>
  <si>
    <t>王哲煜</t>
    <phoneticPr fontId="5" type="noConversion"/>
  </si>
  <si>
    <t>宋宴如</t>
    <phoneticPr fontId="5" type="noConversion"/>
  </si>
  <si>
    <t>刘一梵</t>
    <phoneticPr fontId="5" type="noConversion"/>
  </si>
  <si>
    <r>
      <rPr>
        <sz val="10.5"/>
        <color theme="1"/>
        <rFont val="宋体"/>
        <family val="3"/>
        <charset val="134"/>
      </rPr>
      <t>范栩</t>
    </r>
    <r>
      <rPr>
        <sz val="10.5"/>
        <color theme="1"/>
        <rFont val="Calibri"/>
        <family val="2"/>
      </rPr>
      <t>*</t>
    </r>
    <phoneticPr fontId="5" type="noConversion"/>
  </si>
  <si>
    <t>马沁怡</t>
    <phoneticPr fontId="5" type="noConversion"/>
  </si>
  <si>
    <t>潘晨璋</t>
    <phoneticPr fontId="5" type="noConversion"/>
  </si>
  <si>
    <t>生文达</t>
    <phoneticPr fontId="5" type="noConversion"/>
  </si>
  <si>
    <t>林心悦</t>
    <phoneticPr fontId="5" type="noConversion"/>
  </si>
  <si>
    <t>高英甲</t>
    <phoneticPr fontId="5" type="noConversion"/>
  </si>
  <si>
    <t>中三（1）</t>
    <phoneticPr fontId="5" type="noConversion"/>
  </si>
  <si>
    <t>中三（3）</t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</si>
  <si>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</si>
  <si>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赵泽桓</t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</si>
  <si>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</si>
  <si>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</si>
  <si>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</si>
  <si>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</si>
  <si>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王秋羽</t>
    <phoneticPr fontId="5" type="noConversion"/>
  </si>
  <si>
    <t>张欣瑜</t>
    <phoneticPr fontId="5" type="noConversion"/>
  </si>
  <si>
    <t>张宏成</t>
    <phoneticPr fontId="5" type="noConversion"/>
  </si>
  <si>
    <t>曹晨悦</t>
    <phoneticPr fontId="5" type="noConversion"/>
  </si>
  <si>
    <t>吴悦晨</t>
    <phoneticPr fontId="5" type="noConversion"/>
  </si>
  <si>
    <t>高二（1）</t>
  </si>
  <si>
    <t>富贺一飞</t>
    <phoneticPr fontId="5" type="noConversion"/>
  </si>
  <si>
    <t>高二（5）</t>
  </si>
  <si>
    <t>孙韵卿</t>
    <phoneticPr fontId="5" type="noConversion"/>
  </si>
  <si>
    <t>高二（6）</t>
  </si>
  <si>
    <t>王天</t>
    <phoneticPr fontId="5" type="noConversion"/>
  </si>
  <si>
    <t>范祥宇</t>
    <phoneticPr fontId="5" type="noConversion"/>
  </si>
  <si>
    <t>高二（4）</t>
  </si>
  <si>
    <t>王文辉</t>
    <phoneticPr fontId="5" type="noConversion"/>
  </si>
  <si>
    <t>高二（3）</t>
  </si>
  <si>
    <t>陆致一</t>
    <phoneticPr fontId="5" type="noConversion"/>
  </si>
  <si>
    <t>屈伸</t>
    <phoneticPr fontId="5" type="noConversion"/>
  </si>
  <si>
    <t>林新雨</t>
    <phoneticPr fontId="5" type="noConversion"/>
  </si>
  <si>
    <t>张鸿</t>
    <phoneticPr fontId="5" type="noConversion"/>
  </si>
  <si>
    <t>马雯隽</t>
    <phoneticPr fontId="5" type="noConversion"/>
  </si>
  <si>
    <t>高二（2）</t>
  </si>
  <si>
    <t>高梓宸</t>
    <phoneticPr fontId="5" type="noConversion"/>
  </si>
  <si>
    <t>肖金津</t>
    <phoneticPr fontId="5" type="noConversion"/>
  </si>
  <si>
    <t>杨佐谊</t>
    <phoneticPr fontId="5" type="noConversion"/>
  </si>
  <si>
    <t>蔡毅帆</t>
    <phoneticPr fontId="5" type="noConversion"/>
  </si>
  <si>
    <t>厉明珊</t>
    <phoneticPr fontId="5" type="noConversion"/>
  </si>
  <si>
    <t>吴思玥</t>
    <phoneticPr fontId="5" type="noConversion"/>
  </si>
  <si>
    <t>丁志毅</t>
    <phoneticPr fontId="5" type="noConversion"/>
  </si>
  <si>
    <t>张宇辰</t>
    <phoneticPr fontId="5" type="noConversion"/>
  </si>
  <si>
    <t>俞馨园</t>
    <phoneticPr fontId="5" type="noConversion"/>
  </si>
  <si>
    <r>
      <t>Amy(No1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</si>
  <si>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中一（1）</t>
    <phoneticPr fontId="5" type="noConversion"/>
  </si>
  <si>
    <t>中一（2）</t>
    <phoneticPr fontId="5" type="noConversion"/>
  </si>
  <si>
    <t>中一（3）</t>
  </si>
  <si>
    <t>中一（4）</t>
  </si>
  <si>
    <t>中一（5）</t>
  </si>
  <si>
    <t>科技馆探索活动</t>
    <phoneticPr fontId="5" type="noConversion"/>
  </si>
  <si>
    <t>爬梯机器人</t>
    <phoneticPr fontId="5" type="noConversion"/>
  </si>
  <si>
    <t>投石车</t>
    <phoneticPr fontId="5" type="noConversion"/>
  </si>
  <si>
    <t>中二（1)</t>
    <phoneticPr fontId="5" type="noConversion"/>
  </si>
  <si>
    <t>中二（2)</t>
  </si>
  <si>
    <t>中二（3)</t>
  </si>
  <si>
    <t>中二（4)</t>
  </si>
  <si>
    <t>中二（5)</t>
  </si>
  <si>
    <t>中三（1）</t>
    <phoneticPr fontId="5" type="noConversion"/>
  </si>
  <si>
    <t>中三（2）</t>
  </si>
  <si>
    <t>中三（3）</t>
  </si>
  <si>
    <t>中三（4）</t>
  </si>
  <si>
    <t>中三（5）</t>
  </si>
  <si>
    <t>高一（1）</t>
    <phoneticPr fontId="5" type="noConversion"/>
  </si>
  <si>
    <t>高一（2）</t>
  </si>
  <si>
    <t>高一（3）</t>
  </si>
  <si>
    <t>高一（4）</t>
  </si>
  <si>
    <t>高一（5）</t>
  </si>
  <si>
    <t>高一（6）</t>
  </si>
  <si>
    <t>高二（1）</t>
    <phoneticPr fontId="5" type="noConversion"/>
  </si>
  <si>
    <t>中二 国际部</t>
    <phoneticPr fontId="5" type="noConversion"/>
  </si>
  <si>
    <t>班级</t>
    <phoneticPr fontId="5" type="noConversion"/>
  </si>
  <si>
    <t>竞赛类活动</t>
    <phoneticPr fontId="5" type="noConversion"/>
  </si>
  <si>
    <t>中三（5）</t>
    <phoneticPr fontId="5" type="noConversion"/>
  </si>
  <si>
    <t>高一（1）</t>
    <phoneticPr fontId="5" type="noConversion"/>
  </si>
  <si>
    <t>高一（2）</t>
    <phoneticPr fontId="5" type="noConversion"/>
  </si>
  <si>
    <t>参赛组</t>
  </si>
  <si>
    <t>第一次</t>
  </si>
  <si>
    <t>第二次</t>
  </si>
  <si>
    <t>第三次</t>
  </si>
  <si>
    <t>总分</t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</si>
  <si>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</si>
  <si>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</si>
  <si>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rgb="FF00B0F0"/>
        <rFont val="Calibri"/>
        <family val="2"/>
      </rPr>
      <t>2</t>
    </r>
    <r>
      <rPr>
        <sz val="10.5"/>
        <color rgb="FF00B0F0"/>
        <rFont val="宋体"/>
        <family val="3"/>
        <charset val="134"/>
      </rPr>
      <t>）</t>
    </r>
    <r>
      <rPr>
        <sz val="10.5"/>
        <color rgb="FF00B0F0"/>
        <rFont val="Calibri"/>
        <family val="2"/>
      </rPr>
      <t>A</t>
    </r>
  </si>
  <si>
    <r>
      <t>中一（</t>
    </r>
    <r>
      <rPr>
        <sz val="10.5"/>
        <color rgb="FFFFC000"/>
        <rFont val="Calibri"/>
        <family val="2"/>
      </rPr>
      <t>2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</si>
  <si>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</si>
  <si>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</si>
  <si>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</si>
  <si>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</si>
  <si>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rgb="FFFF0000"/>
        <rFont val="Calibri"/>
        <family val="2"/>
      </rPr>
      <t>5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</si>
  <si>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</si>
  <si>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rgb="FFFF0000"/>
        <rFont val="Calibri"/>
        <family val="2"/>
      </rPr>
      <t>1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</si>
  <si>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中二（</t>
    </r>
    <r>
      <rPr>
        <sz val="10.5"/>
        <color rgb="FFFF0000"/>
        <rFont val="Calibri"/>
        <family val="2"/>
      </rPr>
      <t>1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</si>
  <si>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</si>
  <si>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</si>
  <si>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rgb="FFFF0000"/>
        <rFont val="Calibri"/>
        <family val="2"/>
      </rPr>
      <t>3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</si>
  <si>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</si>
  <si>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</si>
  <si>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</si>
  <si>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</si>
  <si>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</si>
  <si>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国际部</t>
    </r>
    <r>
      <rPr>
        <sz val="10.5"/>
        <color theme="1"/>
        <rFont val="Calibri"/>
        <family val="2"/>
      </rPr>
      <t>A</t>
    </r>
  </si>
  <si>
    <r>
      <t>国际部</t>
    </r>
    <r>
      <rPr>
        <sz val="10.5"/>
        <color theme="1"/>
        <rFont val="Calibri"/>
        <family val="2"/>
      </rPr>
      <t>B</t>
    </r>
  </si>
  <si>
    <r>
      <t>国际部</t>
    </r>
    <r>
      <rPr>
        <sz val="10.5"/>
        <color rgb="FFFF0000"/>
        <rFont val="Calibri"/>
        <family val="2"/>
      </rPr>
      <t>C (8A)</t>
    </r>
  </si>
  <si>
    <r>
      <t>国际部</t>
    </r>
    <r>
      <rPr>
        <sz val="10.5"/>
        <color theme="1"/>
        <rFont val="Calibri"/>
        <family val="2"/>
      </rPr>
      <t>D</t>
    </r>
  </si>
  <si>
    <r>
      <t>高一（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</si>
  <si>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</si>
  <si>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rgb="FFFF0000"/>
        <rFont val="Calibri"/>
        <family val="2"/>
      </rPr>
      <t>2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</si>
  <si>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</si>
  <si>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</si>
  <si>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</si>
  <si>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rgb="FF00B0F0"/>
        <rFont val="Calibri"/>
        <family val="2"/>
      </rPr>
      <t>4</t>
    </r>
    <r>
      <rPr>
        <sz val="10.5"/>
        <color rgb="FF00B0F0"/>
        <rFont val="宋体"/>
        <family val="3"/>
        <charset val="134"/>
      </rPr>
      <t>）</t>
    </r>
    <r>
      <rPr>
        <sz val="10.5"/>
        <color rgb="FF00B0F0"/>
        <rFont val="Calibri"/>
        <family val="2"/>
      </rPr>
      <t>A</t>
    </r>
  </si>
  <si>
    <r>
      <t>高一（</t>
    </r>
    <r>
      <rPr>
        <sz val="10.5"/>
        <color rgb="FFFFC000"/>
        <rFont val="Calibri"/>
        <family val="2"/>
      </rPr>
      <t>4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</si>
  <si>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</si>
  <si>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</si>
  <si>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</si>
  <si>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</si>
  <si>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</si>
  <si>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</si>
  <si>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C000"/>
        <rFont val="Calibri"/>
        <family val="2"/>
      </rPr>
      <t>2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</si>
  <si>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</si>
  <si>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0000"/>
        <rFont val="Calibri"/>
        <family val="2"/>
      </rPr>
      <t>3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</si>
  <si>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</si>
  <si>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</si>
  <si>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rgb="FFFFC000"/>
        <rFont val="Calibri"/>
        <family val="2"/>
      </rPr>
      <t>4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</si>
  <si>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</si>
  <si>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</si>
  <si>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C000"/>
        <rFont val="Calibri"/>
        <family val="2"/>
      </rPr>
      <t>6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</si>
  <si>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</si>
  <si>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t>名次</t>
    <phoneticPr fontId="5" type="noConversion"/>
  </si>
  <si>
    <t>积分</t>
  </si>
  <si>
    <t>积分</t>
    <phoneticPr fontId="5" type="noConversion"/>
  </si>
  <si>
    <t>科技节活动积分规则</t>
  </si>
  <si>
    <t>1、所有竞赛类比赛都以此表格积分计入班级总分</t>
  </si>
  <si>
    <t>包括：动手做（爬梯机器人、投石车）；头脑奥林匹克挑战；校园植物识别大赛</t>
  </si>
  <si>
    <t>11名及以后（完成比赛前提下）</t>
  </si>
  <si>
    <t>未能完成比赛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</si>
  <si>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积分排名按年级排出优秀参与班级1个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</si>
  <si>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每个单项活动分设初中组和高中组一、二、三等奖</t>
    </r>
  </si>
  <si>
    <t>2、所有评比类活动按此表格积分计入班级总分</t>
  </si>
  <si>
    <t>包括：科幻画；数码摄影；微电影；环保创意制作；科学创意设计</t>
  </si>
  <si>
    <t>积极参与</t>
  </si>
  <si>
    <t>未参与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</si>
  <si>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积分排名按年级评出优秀参与班级1个</t>
    </r>
  </si>
  <si>
    <t>初中部名次</t>
    <phoneticPr fontId="5" type="noConversion"/>
  </si>
  <si>
    <t>班级总积分</t>
    <phoneticPr fontId="5" type="noConversion"/>
  </si>
  <si>
    <t>无</t>
    <phoneticPr fontId="5" type="noConversion"/>
  </si>
  <si>
    <t>无</t>
    <phoneticPr fontId="5" type="noConversion"/>
  </si>
  <si>
    <t>未到终点</t>
    <phoneticPr fontId="5" type="noConversion"/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</si>
  <si>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</si>
  <si>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</si>
  <si>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</si>
  <si>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</si>
  <si>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</si>
  <si>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</si>
  <si>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</si>
  <si>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</si>
  <si>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</si>
  <si>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</si>
  <si>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</si>
  <si>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</si>
  <si>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</si>
  <si>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t>班级总积分</t>
    <phoneticPr fontId="5" type="noConversion"/>
  </si>
  <si>
    <t>积分</t>
    <phoneticPr fontId="5" type="noConversion"/>
  </si>
  <si>
    <t>计时</t>
  </si>
  <si>
    <t>年级</t>
  </si>
  <si>
    <t>高中组</t>
    <phoneticPr fontId="5" type="noConversion"/>
  </si>
  <si>
    <t>初中组</t>
    <phoneticPr fontId="5" type="noConversion"/>
  </si>
  <si>
    <r>
      <t>中一（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</si>
  <si>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</si>
  <si>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</si>
  <si>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</si>
  <si>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</si>
  <si>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</si>
  <si>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</si>
  <si>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</si>
  <si>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</si>
  <si>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</si>
  <si>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</si>
  <si>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</si>
  <si>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</si>
  <si>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</si>
  <si>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</si>
  <si>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</si>
  <si>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</si>
  <si>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</si>
  <si>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</si>
  <si>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</si>
  <si>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</si>
  <si>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</si>
  <si>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</si>
  <si>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</si>
  <si>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</si>
  <si>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</si>
  <si>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</si>
  <si>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</si>
  <si>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</si>
  <si>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</si>
  <si>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初中国际部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</si>
  <si>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初中国际部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</si>
  <si>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t>桥墩间距离（毫米）</t>
  </si>
  <si>
    <r>
      <t>高二（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</si>
  <si>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</si>
  <si>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</si>
  <si>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</si>
  <si>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</si>
  <si>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</si>
  <si>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</si>
  <si>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</si>
  <si>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</si>
  <si>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</si>
  <si>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</si>
  <si>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</si>
  <si>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</si>
  <si>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</si>
  <si>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</si>
  <si>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</si>
  <si>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</si>
  <si>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</si>
  <si>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</si>
  <si>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</si>
  <si>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</si>
  <si>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</si>
  <si>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</si>
  <si>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</si>
  <si>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t>排名</t>
    <phoneticPr fontId="5" type="noConversion"/>
  </si>
  <si>
    <t>班级总积分</t>
    <phoneticPr fontId="5" type="noConversion"/>
  </si>
  <si>
    <t>总分</t>
    <phoneticPr fontId="5" type="noConversion"/>
  </si>
  <si>
    <t>OM1纸桥承重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</si>
</sst>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b/>
      <sz val="11"/>
      <color rgb="FF000000"/>
      <name val="Calibri"/>
      <family val="2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rgb="FF00B0F0"/>
      <name val="宋体"/>
      <family val="3"/>
      <charset val="134"/>
    </font>
    <font>
      <sz val="10.5"/>
      <color rgb="FF00B0F0"/>
      <name val="Calibri"/>
      <family val="2"/>
    </font>
    <font>
      <sz val="10.5"/>
      <color rgb="FFFFC000"/>
      <name val="宋体"/>
      <family val="3"/>
      <charset val="134"/>
    </font>
    <font>
      <sz val="10.5"/>
      <color rgb="FFFFC000"/>
      <name val="Calibri"/>
      <family val="2"/>
    </font>
    <font>
      <sz val="10.5"/>
      <color rgb="FFFF0000"/>
      <name val="宋体"/>
      <family val="3"/>
      <charset val="134"/>
    </font>
    <font>
      <sz val="10.5"/>
      <color rgb="FFFF0000"/>
      <name val="Calibri"/>
      <family val="2"/>
    </font>
    <font>
      <b/>
      <sz val="14"/>
      <color theme="1"/>
      <name val="黑体"/>
      <family val="3"/>
      <charset val="134"/>
    </font>
    <font>
      <b/>
      <sz val="10.5"/>
      <color theme="1"/>
      <name val="黑体"/>
      <family val="3"/>
      <charset val="134"/>
    </font>
    <font>
      <sz val="10.5"/>
      <color theme="1"/>
      <name val="黑体"/>
      <family val="3"/>
      <charset val="134"/>
    </font>
    <font>
      <sz val="10.5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10" fillId="4" borderId="5" xfId="0" applyFont="1" applyFill="1" applyBorder="1" applyAlignment="1">
      <alignment horizontal="justify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8" fillId="4" borderId="5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2" xfId="0" applyFill="1" applyBorder="1">
      <alignment vertical="center"/>
    </xf>
    <xf numFmtId="0" fontId="0" fillId="4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6" borderId="0" xfId="0" applyFill="1" applyBorder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opLeftCell="A4" workbookViewId="0">
      <selection activeCell="A19" sqref="A19"/>
    </sheetView>
  </sheetViews>
  <sheetFormatPr defaultRowHeight="13.5" x14ac:dyDescent="0.15"/>
  <cols>
    <col min="1" max="1" width="46" bestFit="1" customWidth="1"/>
    <col min="2" max="2" width="5" bestFit="1" customWidth="1"/>
  </cols>
  <sheetData>
    <row r="2" spans="1:2" ht="18.75" x14ac:dyDescent="0.15">
      <c r="A2" s="24" t="s">
        <v>241</v>
      </c>
    </row>
    <row r="3" spans="1:2" x14ac:dyDescent="0.15">
      <c r="A3" s="25" t="s">
        <v>242</v>
      </c>
    </row>
    <row r="4" spans="1:2" ht="26.25" thickBot="1" x14ac:dyDescent="0.2">
      <c r="A4" s="26" t="s">
        <v>243</v>
      </c>
    </row>
    <row r="5" spans="1:2" ht="14.25" thickBot="1" x14ac:dyDescent="0.2">
      <c r="A5" s="27" t="s">
        <v>0</v>
      </c>
      <c r="B5" s="28" t="s">
        <v>239</v>
      </c>
    </row>
    <row r="6" spans="1:2" ht="14.25" thickBot="1" x14ac:dyDescent="0.2">
      <c r="A6" s="29">
        <v>1</v>
      </c>
      <c r="B6" s="30">
        <v>10</v>
      </c>
    </row>
    <row r="7" spans="1:2" ht="14.25" thickBot="1" x14ac:dyDescent="0.2">
      <c r="A7" s="29">
        <v>2</v>
      </c>
      <c r="B7" s="30">
        <v>9</v>
      </c>
    </row>
    <row r="8" spans="1:2" ht="14.25" thickBot="1" x14ac:dyDescent="0.2">
      <c r="A8" s="29">
        <v>3</v>
      </c>
      <c r="B8" s="30">
        <v>8</v>
      </c>
    </row>
    <row r="9" spans="1:2" ht="14.25" thickBot="1" x14ac:dyDescent="0.2">
      <c r="A9" s="29">
        <v>4</v>
      </c>
      <c r="B9" s="30">
        <v>7</v>
      </c>
    </row>
    <row r="10" spans="1:2" ht="14.25" thickBot="1" x14ac:dyDescent="0.2">
      <c r="A10" s="29">
        <v>5</v>
      </c>
      <c r="B10" s="30">
        <v>6</v>
      </c>
    </row>
    <row r="11" spans="1:2" ht="14.25" thickBot="1" x14ac:dyDescent="0.2">
      <c r="A11" s="29">
        <v>6</v>
      </c>
      <c r="B11" s="74">
        <v>3</v>
      </c>
    </row>
    <row r="12" spans="1:2" ht="14.25" thickBot="1" x14ac:dyDescent="0.2">
      <c r="A12" s="29">
        <v>7</v>
      </c>
      <c r="B12" s="75"/>
    </row>
    <row r="13" spans="1:2" ht="14.25" thickBot="1" x14ac:dyDescent="0.2">
      <c r="A13" s="29">
        <v>8</v>
      </c>
      <c r="B13" s="75"/>
    </row>
    <row r="14" spans="1:2" ht="14.25" thickBot="1" x14ac:dyDescent="0.2">
      <c r="A14" s="29">
        <v>9</v>
      </c>
      <c r="B14" s="75"/>
    </row>
    <row r="15" spans="1:2" ht="14.25" thickBot="1" x14ac:dyDescent="0.2">
      <c r="A15" s="29">
        <v>10</v>
      </c>
      <c r="B15" s="76"/>
    </row>
    <row r="16" spans="1:2" ht="14.25" thickBot="1" x14ac:dyDescent="0.2">
      <c r="A16" s="29" t="s">
        <v>244</v>
      </c>
      <c r="B16" s="30">
        <v>1</v>
      </c>
    </row>
    <row r="17" spans="1:2" ht="14.25" thickBot="1" x14ac:dyDescent="0.2">
      <c r="A17" s="29" t="s">
        <v>245</v>
      </c>
      <c r="B17" s="30">
        <v>0</v>
      </c>
    </row>
    <row r="18" spans="1:2" x14ac:dyDescent="0.15">
      <c r="A18" s="31" t="s">
        <v>246</v>
      </c>
    </row>
    <row r="19" spans="1:2" x14ac:dyDescent="0.15">
      <c r="A19" s="31" t="s">
        <v>247</v>
      </c>
    </row>
    <row r="20" spans="1:2" x14ac:dyDescent="0.15">
      <c r="A20" s="32"/>
    </row>
    <row r="21" spans="1:2" x14ac:dyDescent="0.15">
      <c r="A21" s="25" t="s">
        <v>248</v>
      </c>
    </row>
    <row r="22" spans="1:2" ht="26.25" thickBot="1" x14ac:dyDescent="0.2">
      <c r="A22" s="26" t="s">
        <v>249</v>
      </c>
    </row>
    <row r="23" spans="1:2" ht="14.25" thickBot="1" x14ac:dyDescent="0.2">
      <c r="A23" s="27" t="s">
        <v>0</v>
      </c>
      <c r="B23" s="28" t="s">
        <v>239</v>
      </c>
    </row>
    <row r="24" spans="1:2" ht="14.25" thickBot="1" x14ac:dyDescent="0.2">
      <c r="A24" s="29">
        <v>1</v>
      </c>
      <c r="B24" s="30">
        <v>10</v>
      </c>
    </row>
    <row r="25" spans="1:2" ht="14.25" thickBot="1" x14ac:dyDescent="0.2">
      <c r="A25" s="29">
        <v>2</v>
      </c>
      <c r="B25" s="30">
        <v>9</v>
      </c>
    </row>
    <row r="26" spans="1:2" ht="14.25" thickBot="1" x14ac:dyDescent="0.2">
      <c r="A26" s="29">
        <v>3</v>
      </c>
      <c r="B26" s="30">
        <v>8</v>
      </c>
    </row>
    <row r="27" spans="1:2" ht="14.25" thickBot="1" x14ac:dyDescent="0.2">
      <c r="A27" s="29" t="s">
        <v>250</v>
      </c>
      <c r="B27" s="30">
        <v>3</v>
      </c>
    </row>
    <row r="28" spans="1:2" ht="14.25" thickBot="1" x14ac:dyDescent="0.2">
      <c r="A28" s="29" t="s">
        <v>251</v>
      </c>
      <c r="B28" s="30">
        <v>0</v>
      </c>
    </row>
    <row r="29" spans="1:2" x14ac:dyDescent="0.15">
      <c r="A29" s="31" t="s">
        <v>252</v>
      </c>
    </row>
    <row r="30" spans="1:2" x14ac:dyDescent="0.15">
      <c r="A30" s="31" t="s">
        <v>247</v>
      </c>
    </row>
    <row r="31" spans="1:2" x14ac:dyDescent="0.15">
      <c r="A31" s="26"/>
    </row>
  </sheetData>
  <mergeCells count="1">
    <mergeCell ref="B11:B15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A98" sqref="A98:F122"/>
    </sheetView>
  </sheetViews>
  <sheetFormatPr defaultRowHeight="13.5" x14ac:dyDescent="0.15"/>
  <cols>
    <col min="5" max="5" width="0" hidden="1" customWidth="1"/>
  </cols>
  <sheetData>
    <row r="1" spans="1:7" x14ac:dyDescent="0.15">
      <c r="A1" t="s">
        <v>14</v>
      </c>
    </row>
    <row r="2" spans="1:7" ht="25.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 t="s">
        <v>15</v>
      </c>
    </row>
    <row r="3" spans="1:7" ht="15" x14ac:dyDescent="0.15">
      <c r="A3" s="4">
        <v>1</v>
      </c>
      <c r="B3" s="5" t="s">
        <v>5</v>
      </c>
      <c r="C3" s="5" t="s">
        <v>153</v>
      </c>
      <c r="D3" s="6">
        <v>0.65069444444444446</v>
      </c>
      <c r="E3" s="5"/>
      <c r="F3" s="2">
        <v>1</v>
      </c>
    </row>
    <row r="4" spans="1:7" ht="15" x14ac:dyDescent="0.15">
      <c r="A4" s="4">
        <v>2</v>
      </c>
      <c r="B4" s="5" t="s">
        <v>6</v>
      </c>
      <c r="C4" s="7" t="s">
        <v>7</v>
      </c>
      <c r="D4" s="6">
        <v>0.65138888888888891</v>
      </c>
      <c r="E4" s="5"/>
      <c r="F4" s="2">
        <v>1</v>
      </c>
    </row>
    <row r="5" spans="1:7" ht="15" x14ac:dyDescent="0.15">
      <c r="A5" s="4">
        <v>3</v>
      </c>
      <c r="B5" s="5" t="s">
        <v>8</v>
      </c>
      <c r="C5" s="7" t="s">
        <v>9</v>
      </c>
      <c r="D5" s="6">
        <v>0.65208333333333335</v>
      </c>
      <c r="E5" s="5"/>
      <c r="F5" s="2">
        <v>1</v>
      </c>
    </row>
    <row r="6" spans="1:7" ht="15" x14ac:dyDescent="0.15">
      <c r="A6" s="4">
        <v>4</v>
      </c>
      <c r="B6" s="5" t="s">
        <v>10</v>
      </c>
      <c r="C6" s="5" t="s">
        <v>11</v>
      </c>
      <c r="D6" s="6">
        <v>0.65277777777777779</v>
      </c>
      <c r="E6" s="5"/>
      <c r="F6" s="2">
        <v>1</v>
      </c>
    </row>
    <row r="7" spans="1:7" ht="15" x14ac:dyDescent="0.15">
      <c r="A7" s="4">
        <v>5</v>
      </c>
      <c r="B7" s="5" t="s">
        <v>12</v>
      </c>
      <c r="C7" s="7" t="s">
        <v>13</v>
      </c>
      <c r="D7" s="6">
        <v>0.65416666666666667</v>
      </c>
      <c r="E7" s="5"/>
      <c r="F7" s="2">
        <v>1</v>
      </c>
      <c r="G7">
        <f>SUM(F3:F7)</f>
        <v>5</v>
      </c>
    </row>
    <row r="9" spans="1:7" x14ac:dyDescent="0.15">
      <c r="A9" t="s">
        <v>16</v>
      </c>
    </row>
    <row r="10" spans="1:7" ht="25.5" x14ac:dyDescent="0.1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1" t="s">
        <v>15</v>
      </c>
    </row>
    <row r="11" spans="1:7" ht="15" x14ac:dyDescent="0.15">
      <c r="A11" s="4">
        <v>1</v>
      </c>
      <c r="B11" s="7" t="s">
        <v>17</v>
      </c>
      <c r="C11" s="7" t="s">
        <v>18</v>
      </c>
      <c r="D11" s="6">
        <v>0.62777777777777777</v>
      </c>
      <c r="E11" s="5"/>
      <c r="F11" s="2">
        <v>10</v>
      </c>
    </row>
    <row r="12" spans="1:7" ht="15" x14ac:dyDescent="0.15">
      <c r="A12" s="4">
        <v>2</v>
      </c>
      <c r="B12" s="7" t="s">
        <v>19</v>
      </c>
      <c r="C12" s="7" t="s">
        <v>20</v>
      </c>
      <c r="D12" s="6">
        <v>0.63124999999999998</v>
      </c>
      <c r="E12" s="5"/>
      <c r="F12" s="2">
        <v>9</v>
      </c>
    </row>
    <row r="13" spans="1:7" ht="15" x14ac:dyDescent="0.15">
      <c r="A13" s="4">
        <v>3</v>
      </c>
      <c r="B13" s="7" t="s">
        <v>17</v>
      </c>
      <c r="C13" s="7" t="s">
        <v>21</v>
      </c>
      <c r="D13" s="6">
        <v>0.63611111111111118</v>
      </c>
      <c r="E13" s="5"/>
      <c r="F13" s="2">
        <v>8</v>
      </c>
    </row>
    <row r="14" spans="1:7" ht="15" x14ac:dyDescent="0.15">
      <c r="A14" s="4">
        <v>4</v>
      </c>
      <c r="B14" s="7" t="s">
        <v>19</v>
      </c>
      <c r="C14" s="7" t="s">
        <v>22</v>
      </c>
      <c r="D14" s="6">
        <v>0.63750000000000007</v>
      </c>
      <c r="E14" s="5"/>
      <c r="F14" s="2">
        <v>7</v>
      </c>
      <c r="G14">
        <f>SUM(F11:F14)</f>
        <v>34</v>
      </c>
    </row>
    <row r="15" spans="1:7" ht="15" x14ac:dyDescent="0.15">
      <c r="A15" s="4">
        <v>5</v>
      </c>
      <c r="B15" s="7" t="s">
        <v>23</v>
      </c>
      <c r="C15" s="7" t="s">
        <v>24</v>
      </c>
      <c r="D15" s="6">
        <v>0.63958333333333328</v>
      </c>
      <c r="E15" s="5"/>
      <c r="F15" s="2">
        <v>6</v>
      </c>
    </row>
    <row r="16" spans="1:7" ht="15" x14ac:dyDescent="0.15">
      <c r="A16" s="4">
        <v>6</v>
      </c>
      <c r="B16" s="7" t="s">
        <v>25</v>
      </c>
      <c r="C16" s="7" t="s">
        <v>26</v>
      </c>
      <c r="D16" s="6">
        <v>0.62986111111111109</v>
      </c>
      <c r="E16" s="5"/>
      <c r="F16" s="2">
        <v>3</v>
      </c>
    </row>
    <row r="17" spans="1:7" ht="15" x14ac:dyDescent="0.15">
      <c r="A17" s="4">
        <v>7</v>
      </c>
      <c r="B17" s="7" t="s">
        <v>25</v>
      </c>
      <c r="C17" s="7" t="s">
        <v>27</v>
      </c>
      <c r="D17" s="6">
        <v>0.64236111111111105</v>
      </c>
      <c r="E17" s="5"/>
      <c r="F17" s="2">
        <v>3</v>
      </c>
    </row>
    <row r="18" spans="1:7" ht="15" x14ac:dyDescent="0.15">
      <c r="A18" s="4">
        <v>8</v>
      </c>
      <c r="B18" s="7" t="s">
        <v>17</v>
      </c>
      <c r="C18" s="7" t="s">
        <v>28</v>
      </c>
      <c r="D18" s="6">
        <v>0.6430555555555556</v>
      </c>
      <c r="E18" s="5"/>
      <c r="F18" s="2">
        <v>3</v>
      </c>
      <c r="G18">
        <f>SUM(F15:F18)</f>
        <v>15</v>
      </c>
    </row>
    <row r="19" spans="1:7" ht="15" x14ac:dyDescent="0.15">
      <c r="A19" s="4">
        <v>9</v>
      </c>
      <c r="B19" s="7" t="s">
        <v>17</v>
      </c>
      <c r="C19" s="7" t="s">
        <v>29</v>
      </c>
      <c r="D19" s="6">
        <v>0.64861111111111114</v>
      </c>
      <c r="E19" s="5"/>
      <c r="F19" s="2">
        <v>3</v>
      </c>
    </row>
    <row r="20" spans="1:7" ht="15" x14ac:dyDescent="0.15">
      <c r="A20" s="4">
        <v>10</v>
      </c>
      <c r="B20" s="7" t="s">
        <v>25</v>
      </c>
      <c r="C20" s="7" t="s">
        <v>30</v>
      </c>
      <c r="D20" s="6">
        <v>0.65069444444444446</v>
      </c>
      <c r="E20" s="5"/>
      <c r="F20" s="2">
        <v>3</v>
      </c>
    </row>
    <row r="21" spans="1:7" ht="15" x14ac:dyDescent="0.15">
      <c r="A21" s="4">
        <v>11</v>
      </c>
      <c r="B21" s="7" t="s">
        <v>19</v>
      </c>
      <c r="C21" s="7" t="s">
        <v>31</v>
      </c>
      <c r="D21" s="6">
        <v>0.65416666666666667</v>
      </c>
      <c r="E21" s="5"/>
      <c r="F21" s="2">
        <v>1</v>
      </c>
    </row>
    <row r="22" spans="1:7" ht="15" x14ac:dyDescent="0.15">
      <c r="A22" s="4">
        <v>12</v>
      </c>
      <c r="B22" s="7" t="s">
        <v>32</v>
      </c>
      <c r="C22" s="7" t="s">
        <v>33</v>
      </c>
      <c r="D22" s="6">
        <v>0.65625</v>
      </c>
      <c r="E22" s="5"/>
      <c r="F22" s="2">
        <v>1</v>
      </c>
      <c r="G22">
        <f>SUM(F19:F22)</f>
        <v>8</v>
      </c>
    </row>
    <row r="23" spans="1:7" ht="15" x14ac:dyDescent="0.15">
      <c r="A23" s="4">
        <v>13</v>
      </c>
      <c r="B23" s="7" t="s">
        <v>32</v>
      </c>
      <c r="C23" s="7" t="s">
        <v>34</v>
      </c>
      <c r="D23" s="6">
        <v>0.66111111111111109</v>
      </c>
      <c r="E23" s="5"/>
      <c r="F23" s="2">
        <v>1</v>
      </c>
    </row>
    <row r="24" spans="1:7" ht="15" x14ac:dyDescent="0.15">
      <c r="A24" s="4">
        <v>14</v>
      </c>
      <c r="B24" s="7" t="s">
        <v>32</v>
      </c>
      <c r="C24" s="7" t="s">
        <v>35</v>
      </c>
      <c r="D24" s="6">
        <v>0.66319444444444442</v>
      </c>
      <c r="E24" s="5"/>
      <c r="F24" s="2">
        <v>1</v>
      </c>
    </row>
    <row r="25" spans="1:7" ht="15" x14ac:dyDescent="0.15">
      <c r="A25" s="4">
        <v>15</v>
      </c>
      <c r="B25" s="7" t="s">
        <v>32</v>
      </c>
      <c r="C25" s="7" t="s">
        <v>36</v>
      </c>
      <c r="D25" s="6">
        <v>0.66388888888888886</v>
      </c>
      <c r="E25" s="5"/>
      <c r="F25" s="2">
        <v>1</v>
      </c>
      <c r="G25">
        <f>SUM(F23:F25)</f>
        <v>3</v>
      </c>
    </row>
    <row r="26" spans="1:7" ht="15" x14ac:dyDescent="0.15">
      <c r="A26" s="4">
        <v>16</v>
      </c>
      <c r="B26" s="7" t="s">
        <v>25</v>
      </c>
      <c r="C26" s="7" t="s">
        <v>37</v>
      </c>
      <c r="D26" s="6">
        <v>0.66388888888888886</v>
      </c>
      <c r="E26" s="5"/>
      <c r="F26" s="2">
        <v>1</v>
      </c>
    </row>
    <row r="27" spans="1:7" ht="15" x14ac:dyDescent="0.15">
      <c r="A27" s="4">
        <v>17</v>
      </c>
      <c r="B27" s="7" t="s">
        <v>23</v>
      </c>
      <c r="C27" s="7" t="s">
        <v>38</v>
      </c>
      <c r="D27" s="6">
        <v>0.66597222222222219</v>
      </c>
      <c r="E27" s="5"/>
      <c r="F27" s="2">
        <v>1</v>
      </c>
    </row>
    <row r="28" spans="1:7" ht="15" x14ac:dyDescent="0.15">
      <c r="A28" s="4">
        <v>18</v>
      </c>
      <c r="B28" s="7" t="s">
        <v>23</v>
      </c>
      <c r="C28" s="7" t="s">
        <v>39</v>
      </c>
      <c r="D28" s="6">
        <v>0.67708333333333337</v>
      </c>
      <c r="E28" s="5"/>
      <c r="F28" s="2">
        <v>1</v>
      </c>
      <c r="G28">
        <f>SUM(F26:F28)</f>
        <v>3</v>
      </c>
    </row>
    <row r="30" spans="1:7" x14ac:dyDescent="0.15">
      <c r="A30" t="s">
        <v>54</v>
      </c>
    </row>
    <row r="31" spans="1:7" ht="25.5" x14ac:dyDescent="0.15">
      <c r="A31" s="3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1" t="s">
        <v>15</v>
      </c>
    </row>
    <row r="32" spans="1:7" ht="15" x14ac:dyDescent="0.15">
      <c r="A32" s="4">
        <v>1</v>
      </c>
      <c r="B32" s="7" t="s">
        <v>40</v>
      </c>
      <c r="C32" s="7" t="s">
        <v>41</v>
      </c>
      <c r="D32" s="5">
        <v>1456</v>
      </c>
      <c r="E32" s="5"/>
      <c r="F32" s="2">
        <v>10</v>
      </c>
    </row>
    <row r="33" spans="1:7" ht="15" x14ac:dyDescent="0.15">
      <c r="A33" s="4">
        <v>2</v>
      </c>
      <c r="B33" s="7" t="s">
        <v>42</v>
      </c>
      <c r="C33" s="7" t="s">
        <v>43</v>
      </c>
      <c r="D33" s="5">
        <v>1459</v>
      </c>
      <c r="E33" s="5"/>
      <c r="F33" s="2">
        <v>9</v>
      </c>
    </row>
    <row r="34" spans="1:7" ht="15" x14ac:dyDescent="0.15">
      <c r="A34" s="4">
        <v>3</v>
      </c>
      <c r="B34" s="7" t="s">
        <v>42</v>
      </c>
      <c r="C34" s="7" t="s">
        <v>44</v>
      </c>
      <c r="D34" s="5">
        <v>1502</v>
      </c>
      <c r="E34" s="5"/>
      <c r="F34" s="2">
        <v>8</v>
      </c>
    </row>
    <row r="35" spans="1:7" ht="15" x14ac:dyDescent="0.15">
      <c r="A35" s="4">
        <v>3</v>
      </c>
      <c r="B35" s="7" t="s">
        <v>97</v>
      </c>
      <c r="C35" s="7" t="s">
        <v>98</v>
      </c>
      <c r="D35" s="5">
        <v>1500</v>
      </c>
      <c r="E35" s="5"/>
      <c r="F35" s="2">
        <v>8</v>
      </c>
      <c r="G35">
        <f>SUM(F32:F35)</f>
        <v>35</v>
      </c>
    </row>
    <row r="36" spans="1:7" ht="15" x14ac:dyDescent="0.15">
      <c r="A36" s="4">
        <v>5</v>
      </c>
      <c r="B36" s="7" t="s">
        <v>40</v>
      </c>
      <c r="C36" s="7" t="s">
        <v>45</v>
      </c>
      <c r="D36" s="5">
        <v>1505</v>
      </c>
      <c r="E36" s="5"/>
      <c r="F36" s="2">
        <v>6</v>
      </c>
    </row>
    <row r="37" spans="1:7" ht="15" x14ac:dyDescent="0.15">
      <c r="A37" s="4">
        <v>6</v>
      </c>
      <c r="B37" s="7" t="s">
        <v>46</v>
      </c>
      <c r="C37" s="7" t="s">
        <v>47</v>
      </c>
      <c r="D37" s="5">
        <v>1506</v>
      </c>
      <c r="E37" s="5"/>
      <c r="F37" s="2">
        <v>3</v>
      </c>
    </row>
    <row r="38" spans="1:7" ht="15" x14ac:dyDescent="0.15">
      <c r="A38" s="4">
        <v>7</v>
      </c>
      <c r="B38" s="7" t="s">
        <v>48</v>
      </c>
      <c r="C38" s="7" t="s">
        <v>49</v>
      </c>
      <c r="D38" s="5">
        <v>1506</v>
      </c>
      <c r="E38" s="5"/>
      <c r="F38" s="2">
        <v>3</v>
      </c>
    </row>
    <row r="39" spans="1:7" ht="15" x14ac:dyDescent="0.15">
      <c r="A39" s="4">
        <v>8</v>
      </c>
      <c r="B39" s="7" t="s">
        <v>46</v>
      </c>
      <c r="C39" s="7" t="s">
        <v>50</v>
      </c>
      <c r="D39" s="5">
        <v>1515</v>
      </c>
      <c r="E39" s="5"/>
      <c r="F39" s="2">
        <v>3</v>
      </c>
      <c r="G39">
        <f>SUM(F36:F39)</f>
        <v>15</v>
      </c>
    </row>
    <row r="40" spans="1:7" ht="15" x14ac:dyDescent="0.15">
      <c r="A40" s="4">
        <v>9</v>
      </c>
      <c r="B40" s="7" t="s">
        <v>46</v>
      </c>
      <c r="C40" s="7" t="s">
        <v>51</v>
      </c>
      <c r="D40" s="5">
        <v>1519</v>
      </c>
      <c r="E40" s="5"/>
      <c r="F40" s="2">
        <v>3</v>
      </c>
    </row>
    <row r="41" spans="1:7" ht="15" x14ac:dyDescent="0.15">
      <c r="A41" s="4">
        <v>10</v>
      </c>
      <c r="B41" s="7" t="s">
        <v>42</v>
      </c>
      <c r="C41" s="7" t="s">
        <v>52</v>
      </c>
      <c r="D41" s="5">
        <v>1522</v>
      </c>
      <c r="E41" s="5"/>
      <c r="F41" s="2">
        <v>3</v>
      </c>
    </row>
    <row r="42" spans="1:7" ht="15" x14ac:dyDescent="0.15">
      <c r="A42" s="4">
        <v>11</v>
      </c>
      <c r="B42" s="7" t="s">
        <v>42</v>
      </c>
      <c r="C42" s="7" t="s">
        <v>99</v>
      </c>
      <c r="D42" s="5">
        <v>1523</v>
      </c>
      <c r="E42" s="5"/>
      <c r="F42" s="2">
        <v>1</v>
      </c>
    </row>
    <row r="43" spans="1:7" ht="15" x14ac:dyDescent="0.15">
      <c r="A43" s="4">
        <v>12</v>
      </c>
      <c r="B43" s="7" t="s">
        <v>46</v>
      </c>
      <c r="C43" s="7" t="s">
        <v>100</v>
      </c>
      <c r="D43" s="5">
        <v>1528</v>
      </c>
      <c r="E43" s="5"/>
      <c r="F43" s="2">
        <v>1</v>
      </c>
      <c r="G43">
        <f>SUM(F40:F43)</f>
        <v>8</v>
      </c>
    </row>
    <row r="44" spans="1:7" ht="15" x14ac:dyDescent="0.15">
      <c r="A44" s="4">
        <v>13</v>
      </c>
      <c r="B44" s="7" t="s">
        <v>48</v>
      </c>
      <c r="C44" s="7" t="s">
        <v>101</v>
      </c>
      <c r="D44" s="5">
        <v>1530</v>
      </c>
      <c r="E44" s="5"/>
      <c r="F44" s="2">
        <v>1</v>
      </c>
    </row>
    <row r="45" spans="1:7" ht="15" x14ac:dyDescent="0.15">
      <c r="A45" s="4">
        <v>14</v>
      </c>
      <c r="B45" s="7" t="s">
        <v>48</v>
      </c>
      <c r="C45" s="7" t="s">
        <v>102</v>
      </c>
      <c r="D45" s="5">
        <v>1531</v>
      </c>
      <c r="E45" s="5"/>
      <c r="F45" s="2">
        <v>1</v>
      </c>
    </row>
    <row r="46" spans="1:7" ht="15" x14ac:dyDescent="0.15">
      <c r="A46" s="4">
        <v>15</v>
      </c>
      <c r="B46" s="7" t="s">
        <v>40</v>
      </c>
      <c r="C46" s="7" t="s">
        <v>103</v>
      </c>
      <c r="D46" s="5">
        <v>1534</v>
      </c>
      <c r="E46" s="5"/>
      <c r="F46" s="2">
        <v>1</v>
      </c>
    </row>
    <row r="47" spans="1:7" ht="15" x14ac:dyDescent="0.15">
      <c r="A47" s="4">
        <v>16</v>
      </c>
      <c r="B47" s="7" t="s">
        <v>53</v>
      </c>
      <c r="C47" s="7" t="s">
        <v>104</v>
      </c>
      <c r="D47" s="5">
        <v>1539</v>
      </c>
      <c r="E47" s="5"/>
      <c r="F47" s="2">
        <v>1</v>
      </c>
      <c r="G47">
        <f>SUM(F44:F47)</f>
        <v>4</v>
      </c>
    </row>
    <row r="48" spans="1:7" ht="15" x14ac:dyDescent="0.15">
      <c r="A48" s="4">
        <v>17</v>
      </c>
      <c r="B48" s="7" t="s">
        <v>53</v>
      </c>
      <c r="C48" s="7" t="s">
        <v>105</v>
      </c>
      <c r="D48" s="5">
        <v>1540</v>
      </c>
      <c r="E48" s="5"/>
      <c r="F48" s="2">
        <v>1</v>
      </c>
    </row>
    <row r="49" spans="1:7" ht="15" x14ac:dyDescent="0.15">
      <c r="A49" s="4">
        <v>18</v>
      </c>
      <c r="B49" s="7" t="s">
        <v>40</v>
      </c>
      <c r="C49" s="7" t="s">
        <v>106</v>
      </c>
      <c r="D49" s="5">
        <v>1541</v>
      </c>
      <c r="E49" s="5"/>
      <c r="F49" s="2">
        <v>1</v>
      </c>
    </row>
    <row r="50" spans="1:7" ht="15" x14ac:dyDescent="0.15">
      <c r="A50" s="4">
        <v>19</v>
      </c>
      <c r="B50" s="7" t="s">
        <v>53</v>
      </c>
      <c r="C50" s="7" t="s">
        <v>107</v>
      </c>
      <c r="D50" s="5">
        <v>1556</v>
      </c>
      <c r="E50" s="5"/>
      <c r="F50" s="2">
        <v>1</v>
      </c>
    </row>
    <row r="51" spans="1:7" ht="15" x14ac:dyDescent="0.15">
      <c r="A51" s="4">
        <v>20</v>
      </c>
      <c r="B51" s="7" t="s">
        <v>53</v>
      </c>
      <c r="C51" s="7" t="s">
        <v>108</v>
      </c>
      <c r="D51" s="5">
        <v>1559</v>
      </c>
      <c r="E51" s="5"/>
      <c r="F51" s="2">
        <v>1</v>
      </c>
      <c r="G51">
        <f>SUM(F48:F51)</f>
        <v>4</v>
      </c>
    </row>
    <row r="54" spans="1:7" x14ac:dyDescent="0.15">
      <c r="A54" t="s">
        <v>63</v>
      </c>
    </row>
    <row r="55" spans="1:7" ht="25.5" x14ac:dyDescent="0.15">
      <c r="A55" s="3" t="s">
        <v>0</v>
      </c>
      <c r="B55" s="3" t="s">
        <v>1</v>
      </c>
      <c r="C55" s="3" t="s">
        <v>2</v>
      </c>
      <c r="D55" s="3" t="s">
        <v>3</v>
      </c>
      <c r="E55" s="3" t="s">
        <v>4</v>
      </c>
      <c r="F55" s="1" t="s">
        <v>15</v>
      </c>
    </row>
    <row r="56" spans="1:7" ht="15" x14ac:dyDescent="0.15">
      <c r="A56" s="4">
        <v>1</v>
      </c>
      <c r="B56" s="7" t="s">
        <v>55</v>
      </c>
      <c r="C56" s="7" t="s">
        <v>56</v>
      </c>
      <c r="D56" s="6">
        <v>0.62430555555555556</v>
      </c>
      <c r="E56" s="7" t="s">
        <v>57</v>
      </c>
      <c r="F56" s="2">
        <v>10</v>
      </c>
    </row>
    <row r="57" spans="1:7" ht="15" x14ac:dyDescent="0.15">
      <c r="A57" s="4">
        <v>2</v>
      </c>
      <c r="B57" s="7" t="s">
        <v>55</v>
      </c>
      <c r="C57" s="7" t="s">
        <v>58</v>
      </c>
      <c r="D57" s="6">
        <v>0.62638888888888888</v>
      </c>
      <c r="E57" s="7" t="s">
        <v>57</v>
      </c>
      <c r="F57" s="2">
        <v>9</v>
      </c>
    </row>
    <row r="58" spans="1:7" ht="15" x14ac:dyDescent="0.15">
      <c r="A58" s="4">
        <v>3</v>
      </c>
      <c r="B58" s="7" t="s">
        <v>59</v>
      </c>
      <c r="C58" s="7" t="s">
        <v>60</v>
      </c>
      <c r="D58" s="6">
        <v>0.62777777777777777</v>
      </c>
      <c r="E58" s="7" t="s">
        <v>57</v>
      </c>
      <c r="F58" s="2">
        <v>8</v>
      </c>
    </row>
    <row r="59" spans="1:7" ht="15" x14ac:dyDescent="0.15">
      <c r="A59" s="4">
        <v>4</v>
      </c>
      <c r="B59" s="7" t="s">
        <v>55</v>
      </c>
      <c r="C59" s="7" t="s">
        <v>61</v>
      </c>
      <c r="D59" s="6">
        <v>0.63472222222222219</v>
      </c>
      <c r="E59" s="7" t="s">
        <v>57</v>
      </c>
      <c r="F59" s="2">
        <v>7</v>
      </c>
      <c r="G59">
        <f>SUM(F56:F59)</f>
        <v>34</v>
      </c>
    </row>
    <row r="60" spans="1:7" ht="15" x14ac:dyDescent="0.15">
      <c r="A60" s="4">
        <v>5</v>
      </c>
      <c r="B60" s="7" t="s">
        <v>59</v>
      </c>
      <c r="C60" s="7" t="s">
        <v>62</v>
      </c>
      <c r="D60" s="6">
        <v>0.63750000000000007</v>
      </c>
      <c r="E60" s="7" t="s">
        <v>57</v>
      </c>
      <c r="F60" s="2">
        <v>6</v>
      </c>
    </row>
    <row r="61" spans="1:7" ht="15" x14ac:dyDescent="0.15">
      <c r="A61" s="4">
        <v>6</v>
      </c>
      <c r="B61" s="7" t="s">
        <v>182</v>
      </c>
      <c r="C61" s="7" t="s">
        <v>110</v>
      </c>
      <c r="D61" s="6">
        <v>0.64444444444444449</v>
      </c>
      <c r="E61" s="7" t="s">
        <v>57</v>
      </c>
      <c r="F61" s="2">
        <v>3</v>
      </c>
    </row>
    <row r="62" spans="1:7" ht="15" x14ac:dyDescent="0.15">
      <c r="A62" s="4">
        <v>7</v>
      </c>
      <c r="B62" s="7" t="s">
        <v>182</v>
      </c>
      <c r="C62" s="7" t="s">
        <v>111</v>
      </c>
      <c r="D62" s="6">
        <v>0.64583333333333337</v>
      </c>
      <c r="E62" s="7" t="s">
        <v>57</v>
      </c>
      <c r="F62" s="2">
        <v>3</v>
      </c>
    </row>
    <row r="63" spans="1:7" ht="15" x14ac:dyDescent="0.15">
      <c r="A63" s="4">
        <v>8</v>
      </c>
      <c r="B63" s="7" t="s">
        <v>55</v>
      </c>
      <c r="C63" s="7" t="s">
        <v>112</v>
      </c>
      <c r="D63" s="6">
        <v>0.64722222222222225</v>
      </c>
      <c r="E63" s="7" t="s">
        <v>57</v>
      </c>
      <c r="F63" s="2">
        <v>3</v>
      </c>
      <c r="G63">
        <f>SUM(F60:F63)</f>
        <v>15</v>
      </c>
    </row>
    <row r="64" spans="1:7" ht="15" x14ac:dyDescent="0.15">
      <c r="A64" s="4">
        <v>9</v>
      </c>
      <c r="B64" s="7" t="s">
        <v>115</v>
      </c>
      <c r="C64" s="7" t="s">
        <v>113</v>
      </c>
      <c r="D64" s="6">
        <v>0.64861111111111114</v>
      </c>
      <c r="E64" s="7" t="s">
        <v>57</v>
      </c>
      <c r="F64" s="2">
        <v>3</v>
      </c>
    </row>
    <row r="65" spans="1:7" ht="15" x14ac:dyDescent="0.15">
      <c r="A65" s="4">
        <v>10</v>
      </c>
      <c r="B65" s="7" t="s">
        <v>116</v>
      </c>
      <c r="C65" s="7" t="s">
        <v>114</v>
      </c>
      <c r="D65" s="6">
        <v>0.65833333333333333</v>
      </c>
      <c r="E65" s="7" t="s">
        <v>57</v>
      </c>
      <c r="F65" s="2">
        <v>3</v>
      </c>
      <c r="G65">
        <f>SUM(F64:F65)</f>
        <v>6</v>
      </c>
    </row>
    <row r="66" spans="1:7" ht="15" x14ac:dyDescent="0.15">
      <c r="A66" s="4">
        <v>11</v>
      </c>
      <c r="B66" s="5" t="s">
        <v>117</v>
      </c>
      <c r="C66" s="7" t="s">
        <v>118</v>
      </c>
      <c r="D66" s="6">
        <v>0.65902777777777777</v>
      </c>
      <c r="E66" s="7" t="s">
        <v>57</v>
      </c>
      <c r="F66" s="2">
        <v>1</v>
      </c>
    </row>
    <row r="67" spans="1:7" ht="15" x14ac:dyDescent="0.15">
      <c r="A67" s="4">
        <v>12</v>
      </c>
      <c r="B67" s="5" t="s">
        <v>119</v>
      </c>
      <c r="C67" s="7" t="s">
        <v>123</v>
      </c>
      <c r="D67" s="6">
        <v>0.65902777777777777</v>
      </c>
      <c r="E67" s="7" t="s">
        <v>57</v>
      </c>
      <c r="F67" s="2">
        <v>1</v>
      </c>
    </row>
    <row r="68" spans="1:7" ht="15" x14ac:dyDescent="0.15">
      <c r="A68" s="4">
        <v>13</v>
      </c>
      <c r="B68" s="5" t="s">
        <v>120</v>
      </c>
      <c r="C68" s="7" t="s">
        <v>124</v>
      </c>
      <c r="D68" s="6">
        <v>0.66041666666666665</v>
      </c>
      <c r="E68" s="7" t="s">
        <v>57</v>
      </c>
      <c r="F68" s="2">
        <v>1</v>
      </c>
      <c r="G68">
        <f>SUM(F66:F68)</f>
        <v>3</v>
      </c>
    </row>
    <row r="69" spans="1:7" ht="15" x14ac:dyDescent="0.15">
      <c r="A69" s="4">
        <v>14</v>
      </c>
      <c r="B69" s="5" t="s">
        <v>121</v>
      </c>
      <c r="C69" s="7" t="s">
        <v>125</v>
      </c>
      <c r="D69" s="6">
        <v>0.66249999999999998</v>
      </c>
      <c r="E69" s="7" t="s">
        <v>57</v>
      </c>
      <c r="F69" s="2">
        <v>1</v>
      </c>
    </row>
    <row r="70" spans="1:7" ht="15" x14ac:dyDescent="0.15">
      <c r="A70" s="4">
        <v>15</v>
      </c>
      <c r="B70" s="5" t="s">
        <v>122</v>
      </c>
      <c r="C70" s="7" t="s">
        <v>126</v>
      </c>
      <c r="D70" s="6">
        <v>0.66388888888888886</v>
      </c>
      <c r="E70" s="7" t="s">
        <v>57</v>
      </c>
      <c r="F70" s="2">
        <v>1</v>
      </c>
    </row>
    <row r="71" spans="1:7" ht="15" x14ac:dyDescent="0.15">
      <c r="A71" s="4">
        <v>16</v>
      </c>
      <c r="B71" s="5" t="s">
        <v>122</v>
      </c>
      <c r="C71" s="7" t="s">
        <v>127</v>
      </c>
      <c r="D71" s="6">
        <v>0.6645833333333333</v>
      </c>
      <c r="E71" s="7" t="s">
        <v>57</v>
      </c>
      <c r="F71" s="2">
        <v>1</v>
      </c>
      <c r="G71">
        <f>SUM(F69:F71)</f>
        <v>3</v>
      </c>
    </row>
    <row r="74" spans="1:7" x14ac:dyDescent="0.15">
      <c r="A74" t="s">
        <v>64</v>
      </c>
    </row>
    <row r="75" spans="1:7" ht="25.5" x14ac:dyDescent="0.15">
      <c r="A75" s="3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1" t="s">
        <v>15</v>
      </c>
    </row>
    <row r="76" spans="1:7" ht="15" x14ac:dyDescent="0.15">
      <c r="A76" s="4">
        <v>1</v>
      </c>
      <c r="B76" s="7" t="s">
        <v>65</v>
      </c>
      <c r="C76" s="7" t="s">
        <v>66</v>
      </c>
      <c r="D76" s="6">
        <v>0.13194444444444445</v>
      </c>
      <c r="E76" s="7" t="s">
        <v>57</v>
      </c>
      <c r="F76" s="2">
        <v>10</v>
      </c>
    </row>
    <row r="77" spans="1:7" ht="15" x14ac:dyDescent="0.15">
      <c r="A77" s="4">
        <v>2</v>
      </c>
      <c r="B77" s="7" t="s">
        <v>183</v>
      </c>
      <c r="C77" s="7" t="s">
        <v>67</v>
      </c>
      <c r="D77" s="6">
        <v>0.13263888888888889</v>
      </c>
      <c r="E77" s="7" t="s">
        <v>57</v>
      </c>
      <c r="F77" s="2">
        <v>9</v>
      </c>
      <c r="G77">
        <f>SUM(F76:F77)</f>
        <v>19</v>
      </c>
    </row>
    <row r="78" spans="1:7" ht="15" x14ac:dyDescent="0.15">
      <c r="A78" s="4">
        <v>3</v>
      </c>
      <c r="B78" s="7" t="s">
        <v>184</v>
      </c>
      <c r="C78" s="7" t="s">
        <v>68</v>
      </c>
      <c r="D78" s="6">
        <v>0.13402777777777777</v>
      </c>
      <c r="E78" s="7" t="s">
        <v>57</v>
      </c>
      <c r="F78" s="2">
        <v>8</v>
      </c>
    </row>
    <row r="79" spans="1:7" ht="15" x14ac:dyDescent="0.15">
      <c r="A79" s="4">
        <v>4</v>
      </c>
      <c r="B79" s="7" t="s">
        <v>183</v>
      </c>
      <c r="C79" s="7" t="s">
        <v>69</v>
      </c>
      <c r="D79" s="6">
        <v>0.13472222222222222</v>
      </c>
      <c r="E79" s="7" t="s">
        <v>57</v>
      </c>
      <c r="F79" s="2">
        <v>7</v>
      </c>
    </row>
    <row r="80" spans="1:7" ht="15" x14ac:dyDescent="0.15">
      <c r="A80" s="4">
        <v>5</v>
      </c>
      <c r="B80" s="7" t="s">
        <v>65</v>
      </c>
      <c r="C80" s="7" t="s">
        <v>70</v>
      </c>
      <c r="D80" s="6">
        <v>0.13472222222222222</v>
      </c>
      <c r="E80" s="7" t="s">
        <v>57</v>
      </c>
      <c r="F80" s="2">
        <v>6</v>
      </c>
    </row>
    <row r="81" spans="1:7" ht="15" x14ac:dyDescent="0.15">
      <c r="A81" s="4">
        <v>6</v>
      </c>
      <c r="B81" s="7" t="s">
        <v>71</v>
      </c>
      <c r="C81" s="7" t="s">
        <v>72</v>
      </c>
      <c r="D81" s="6">
        <v>0.13958333333333334</v>
      </c>
      <c r="E81" s="7" t="s">
        <v>57</v>
      </c>
      <c r="F81" s="2">
        <v>3</v>
      </c>
      <c r="G81">
        <f>SUM(F78:F81)</f>
        <v>24</v>
      </c>
    </row>
    <row r="82" spans="1:7" ht="15" x14ac:dyDescent="0.15">
      <c r="A82" s="4">
        <v>7</v>
      </c>
      <c r="B82" s="7" t="s">
        <v>71</v>
      </c>
      <c r="C82" s="7" t="s">
        <v>73</v>
      </c>
      <c r="D82" s="6">
        <v>0.14375000000000002</v>
      </c>
      <c r="E82" s="7" t="s">
        <v>57</v>
      </c>
      <c r="F82" s="2">
        <v>3</v>
      </c>
    </row>
    <row r="83" spans="1:7" ht="15" x14ac:dyDescent="0.15">
      <c r="A83" s="4">
        <v>8</v>
      </c>
      <c r="B83" s="7" t="s">
        <v>74</v>
      </c>
      <c r="C83" s="7" t="s">
        <v>75</v>
      </c>
      <c r="D83" s="6">
        <v>0.14444444444444446</v>
      </c>
      <c r="E83" s="7" t="s">
        <v>57</v>
      </c>
      <c r="F83" s="2">
        <v>3</v>
      </c>
    </row>
    <row r="84" spans="1:7" ht="15" x14ac:dyDescent="0.15">
      <c r="A84" s="4">
        <v>9</v>
      </c>
      <c r="B84" s="7" t="s">
        <v>65</v>
      </c>
      <c r="C84" s="7" t="s">
        <v>76</v>
      </c>
      <c r="D84" s="6">
        <v>0.14583333333333334</v>
      </c>
      <c r="E84" s="7" t="s">
        <v>57</v>
      </c>
      <c r="F84" s="2">
        <v>3</v>
      </c>
      <c r="G84">
        <f>SUM(F82:F84)</f>
        <v>9</v>
      </c>
    </row>
    <row r="85" spans="1:7" ht="15" x14ac:dyDescent="0.15">
      <c r="A85" s="4">
        <v>10</v>
      </c>
      <c r="B85" s="7" t="s">
        <v>74</v>
      </c>
      <c r="C85" s="7" t="s">
        <v>77</v>
      </c>
      <c r="D85" s="6">
        <v>0.15208333333333332</v>
      </c>
      <c r="E85" s="7" t="s">
        <v>57</v>
      </c>
      <c r="F85" s="2">
        <v>3</v>
      </c>
    </row>
    <row r="86" spans="1:7" ht="15" x14ac:dyDescent="0.15">
      <c r="A86" s="4">
        <v>11</v>
      </c>
      <c r="B86" s="7" t="s">
        <v>74</v>
      </c>
      <c r="C86" s="7" t="s">
        <v>78</v>
      </c>
      <c r="D86" s="6">
        <v>0.15347222222222223</v>
      </c>
      <c r="E86" s="7" t="s">
        <v>57</v>
      </c>
      <c r="F86" s="2">
        <v>1</v>
      </c>
    </row>
    <row r="87" spans="1:7" ht="15" x14ac:dyDescent="0.15">
      <c r="A87" s="4">
        <v>12</v>
      </c>
      <c r="B87" s="7" t="s">
        <v>79</v>
      </c>
      <c r="C87" s="7" t="s">
        <v>80</v>
      </c>
      <c r="D87" s="6">
        <v>0.15625</v>
      </c>
      <c r="E87" s="7" t="s">
        <v>57</v>
      </c>
      <c r="F87" s="2">
        <v>1</v>
      </c>
      <c r="G87">
        <f>SUM(F85:F87)</f>
        <v>5</v>
      </c>
    </row>
    <row r="88" spans="1:7" ht="15" x14ac:dyDescent="0.15">
      <c r="A88" s="4">
        <v>13</v>
      </c>
      <c r="B88" s="7" t="s">
        <v>71</v>
      </c>
      <c r="C88" s="7" t="s">
        <v>81</v>
      </c>
      <c r="D88" s="6">
        <v>0.15694444444444444</v>
      </c>
      <c r="E88" s="7" t="s">
        <v>57</v>
      </c>
      <c r="F88" s="2">
        <v>1</v>
      </c>
    </row>
    <row r="89" spans="1:7" ht="15" x14ac:dyDescent="0.15">
      <c r="A89" s="4">
        <v>14</v>
      </c>
      <c r="B89" s="7" t="s">
        <v>65</v>
      </c>
      <c r="C89" s="7" t="s">
        <v>82</v>
      </c>
      <c r="D89" s="6">
        <v>0.15972222222222224</v>
      </c>
      <c r="E89" s="7" t="s">
        <v>57</v>
      </c>
      <c r="F89" s="2">
        <v>1</v>
      </c>
    </row>
    <row r="90" spans="1:7" ht="15" x14ac:dyDescent="0.15">
      <c r="A90" s="4">
        <v>15</v>
      </c>
      <c r="B90" s="7" t="s">
        <v>83</v>
      </c>
      <c r="C90" s="7" t="s">
        <v>84</v>
      </c>
      <c r="D90" s="6">
        <v>0.15972222222222224</v>
      </c>
      <c r="E90" s="7" t="s">
        <v>57</v>
      </c>
      <c r="F90" s="2">
        <v>1</v>
      </c>
      <c r="G90">
        <f>SUM(F88:F90)</f>
        <v>3</v>
      </c>
    </row>
    <row r="91" spans="1:7" ht="15" x14ac:dyDescent="0.15">
      <c r="A91" s="4">
        <v>16</v>
      </c>
      <c r="B91" s="7" t="s">
        <v>79</v>
      </c>
      <c r="C91" s="7" t="s">
        <v>85</v>
      </c>
      <c r="D91" s="6">
        <v>0.15972222222222224</v>
      </c>
      <c r="E91" s="7" t="s">
        <v>57</v>
      </c>
      <c r="F91" s="2">
        <v>1</v>
      </c>
    </row>
    <row r="92" spans="1:7" ht="15" x14ac:dyDescent="0.15">
      <c r="A92" s="4">
        <v>17</v>
      </c>
      <c r="B92" s="7" t="s">
        <v>83</v>
      </c>
      <c r="C92" s="7" t="s">
        <v>86</v>
      </c>
      <c r="D92" s="6">
        <v>0.15972222222222224</v>
      </c>
      <c r="E92" s="7" t="s">
        <v>57</v>
      </c>
      <c r="F92" s="2">
        <v>1</v>
      </c>
    </row>
    <row r="93" spans="1:7" ht="15" x14ac:dyDescent="0.15">
      <c r="A93" s="4">
        <v>18</v>
      </c>
      <c r="B93" s="7" t="s">
        <v>83</v>
      </c>
      <c r="C93" s="5" t="s">
        <v>109</v>
      </c>
      <c r="D93" s="6">
        <v>0.16388888888888889</v>
      </c>
      <c r="E93" s="7" t="s">
        <v>57</v>
      </c>
      <c r="F93" s="2">
        <v>1</v>
      </c>
    </row>
    <row r="94" spans="1:7" ht="15" x14ac:dyDescent="0.15">
      <c r="A94" s="4">
        <v>19</v>
      </c>
      <c r="B94" s="7" t="s">
        <v>79</v>
      </c>
      <c r="C94" s="7" t="s">
        <v>87</v>
      </c>
      <c r="D94" s="6">
        <v>0.16805555555555554</v>
      </c>
      <c r="E94" s="7" t="s">
        <v>57</v>
      </c>
      <c r="F94" s="2">
        <v>1</v>
      </c>
      <c r="G94">
        <f>SUM(F91:F94)</f>
        <v>4</v>
      </c>
    </row>
    <row r="97" spans="1:7" x14ac:dyDescent="0.15">
      <c r="A97" t="s">
        <v>88</v>
      </c>
    </row>
    <row r="98" spans="1:7" ht="25.5" x14ac:dyDescent="0.15">
      <c r="A98" s="3" t="s">
        <v>0</v>
      </c>
      <c r="B98" s="3" t="s">
        <v>1</v>
      </c>
      <c r="C98" s="3" t="s">
        <v>2</v>
      </c>
      <c r="D98" s="3" t="s">
        <v>3</v>
      </c>
      <c r="E98" s="3" t="s">
        <v>4</v>
      </c>
      <c r="F98" s="1" t="s">
        <v>15</v>
      </c>
    </row>
    <row r="99" spans="1:7" ht="15" x14ac:dyDescent="0.15">
      <c r="A99" s="4">
        <v>1</v>
      </c>
      <c r="B99" s="7" t="s">
        <v>89</v>
      </c>
      <c r="C99" s="7" t="s">
        <v>90</v>
      </c>
      <c r="D99" s="6">
        <v>0.12291666666666667</v>
      </c>
      <c r="E99" s="7" t="s">
        <v>57</v>
      </c>
      <c r="F99" s="2">
        <v>10</v>
      </c>
    </row>
    <row r="100" spans="1:7" ht="15" x14ac:dyDescent="0.15">
      <c r="A100" s="4">
        <v>2</v>
      </c>
      <c r="B100" s="7" t="s">
        <v>91</v>
      </c>
      <c r="C100" s="7" t="s">
        <v>92</v>
      </c>
      <c r="D100" s="6">
        <v>0.12708333333333333</v>
      </c>
      <c r="E100" s="7" t="s">
        <v>57</v>
      </c>
      <c r="F100" s="2">
        <v>9</v>
      </c>
    </row>
    <row r="101" spans="1:7" ht="15" x14ac:dyDescent="0.15">
      <c r="A101" s="4">
        <v>3</v>
      </c>
      <c r="B101" s="7" t="s">
        <v>91</v>
      </c>
      <c r="C101" s="7" t="s">
        <v>93</v>
      </c>
      <c r="D101" s="6">
        <v>0.13819444444444443</v>
      </c>
      <c r="E101" s="7" t="s">
        <v>57</v>
      </c>
      <c r="F101" s="2">
        <v>8</v>
      </c>
    </row>
    <row r="102" spans="1:7" ht="15" x14ac:dyDescent="0.15">
      <c r="A102" s="4">
        <v>4</v>
      </c>
      <c r="B102" s="7" t="s">
        <v>91</v>
      </c>
      <c r="C102" s="7" t="s">
        <v>94</v>
      </c>
      <c r="D102" s="6">
        <v>0.13958333333333334</v>
      </c>
      <c r="E102" s="7" t="s">
        <v>57</v>
      </c>
      <c r="F102" s="2">
        <v>7</v>
      </c>
      <c r="G102">
        <f>SUM(F99:F102)</f>
        <v>34</v>
      </c>
    </row>
    <row r="103" spans="1:7" ht="15" x14ac:dyDescent="0.15">
      <c r="A103" s="4">
        <v>5</v>
      </c>
      <c r="B103" s="7" t="s">
        <v>95</v>
      </c>
      <c r="C103" s="7" t="s">
        <v>96</v>
      </c>
      <c r="D103" s="6">
        <v>0.14027777777777778</v>
      </c>
      <c r="E103" s="7" t="s">
        <v>57</v>
      </c>
      <c r="F103" s="2">
        <v>6</v>
      </c>
    </row>
    <row r="104" spans="1:7" ht="15" x14ac:dyDescent="0.15">
      <c r="A104" s="4">
        <v>6</v>
      </c>
      <c r="B104" s="5" t="s">
        <v>128</v>
      </c>
      <c r="C104" s="7" t="s">
        <v>129</v>
      </c>
      <c r="D104" s="6">
        <v>0.14097222222222222</v>
      </c>
      <c r="E104" s="7" t="s">
        <v>57</v>
      </c>
      <c r="F104" s="2">
        <v>3</v>
      </c>
    </row>
    <row r="105" spans="1:7" ht="15" x14ac:dyDescent="0.15">
      <c r="A105" s="4">
        <v>7</v>
      </c>
      <c r="B105" s="5" t="s">
        <v>130</v>
      </c>
      <c r="C105" s="7" t="s">
        <v>131</v>
      </c>
      <c r="D105" s="6">
        <v>0.14166666666666666</v>
      </c>
      <c r="E105" s="7" t="s">
        <v>57</v>
      </c>
      <c r="F105" s="2">
        <v>3</v>
      </c>
      <c r="G105">
        <f>SUM(F103:F105)</f>
        <v>12</v>
      </c>
    </row>
    <row r="106" spans="1:7" ht="15" x14ac:dyDescent="0.15">
      <c r="A106" s="4">
        <v>8</v>
      </c>
      <c r="B106" s="5" t="s">
        <v>132</v>
      </c>
      <c r="C106" s="7" t="s">
        <v>133</v>
      </c>
      <c r="D106" s="6">
        <v>0.14444444444444446</v>
      </c>
      <c r="E106" s="7" t="s">
        <v>57</v>
      </c>
      <c r="F106" s="2">
        <v>3</v>
      </c>
    </row>
    <row r="107" spans="1:7" ht="15" x14ac:dyDescent="0.15">
      <c r="A107" s="4">
        <v>9</v>
      </c>
      <c r="B107" s="5" t="s">
        <v>132</v>
      </c>
      <c r="C107" s="7" t="s">
        <v>134</v>
      </c>
      <c r="D107" s="6">
        <v>0.1451388888888889</v>
      </c>
      <c r="E107" s="7" t="s">
        <v>57</v>
      </c>
      <c r="F107" s="2">
        <v>3</v>
      </c>
    </row>
    <row r="108" spans="1:7" ht="15" x14ac:dyDescent="0.15">
      <c r="A108" s="4">
        <v>10</v>
      </c>
      <c r="B108" s="5" t="s">
        <v>135</v>
      </c>
      <c r="C108" s="7" t="s">
        <v>136</v>
      </c>
      <c r="D108" s="6">
        <v>0.14583333333333334</v>
      </c>
      <c r="E108" s="7" t="s">
        <v>57</v>
      </c>
      <c r="F108" s="2">
        <v>3</v>
      </c>
      <c r="G108">
        <f>SUM(F106:F108)</f>
        <v>9</v>
      </c>
    </row>
    <row r="109" spans="1:7" ht="15" x14ac:dyDescent="0.15">
      <c r="A109" s="4">
        <v>11</v>
      </c>
      <c r="B109" s="5" t="s">
        <v>137</v>
      </c>
      <c r="C109" s="7" t="s">
        <v>138</v>
      </c>
      <c r="D109" s="6">
        <v>0.14652777777777778</v>
      </c>
      <c r="E109" s="7" t="s">
        <v>57</v>
      </c>
      <c r="F109" s="2">
        <v>1</v>
      </c>
    </row>
    <row r="110" spans="1:7" ht="15" x14ac:dyDescent="0.15">
      <c r="A110" s="4">
        <v>12</v>
      </c>
      <c r="B110" s="5" t="s">
        <v>135</v>
      </c>
      <c r="C110" s="7" t="s">
        <v>139</v>
      </c>
      <c r="D110" s="6">
        <v>0.14722222222222223</v>
      </c>
      <c r="E110" s="7" t="s">
        <v>57</v>
      </c>
      <c r="F110" s="2">
        <v>1</v>
      </c>
    </row>
    <row r="111" spans="1:7" ht="15" x14ac:dyDescent="0.15">
      <c r="A111" s="4">
        <v>13</v>
      </c>
      <c r="B111" s="5" t="s">
        <v>135</v>
      </c>
      <c r="C111" s="7" t="s">
        <v>140</v>
      </c>
      <c r="D111" s="6">
        <v>0.14791666666666667</v>
      </c>
      <c r="E111" s="7" t="s">
        <v>57</v>
      </c>
      <c r="F111" s="2">
        <v>1</v>
      </c>
    </row>
    <row r="112" spans="1:7" ht="15" x14ac:dyDescent="0.15">
      <c r="A112" s="4">
        <v>14</v>
      </c>
      <c r="B112" s="5" t="s">
        <v>135</v>
      </c>
      <c r="C112" s="7" t="s">
        <v>141</v>
      </c>
      <c r="D112" s="6">
        <v>0.14861111111111111</v>
      </c>
      <c r="E112" s="7" t="s">
        <v>57</v>
      </c>
      <c r="F112" s="2">
        <v>1</v>
      </c>
      <c r="G112">
        <f>SUM(F109:F112)</f>
        <v>4</v>
      </c>
    </row>
    <row r="113" spans="1:7" ht="15" x14ac:dyDescent="0.15">
      <c r="A113" s="4">
        <v>15</v>
      </c>
      <c r="B113" s="5" t="s">
        <v>137</v>
      </c>
      <c r="C113" s="7" t="s">
        <v>142</v>
      </c>
      <c r="D113" s="6">
        <v>0.14930555555555555</v>
      </c>
      <c r="E113" s="7" t="s">
        <v>57</v>
      </c>
      <c r="F113" s="2">
        <v>1</v>
      </c>
    </row>
    <row r="114" spans="1:7" ht="15" x14ac:dyDescent="0.15">
      <c r="A114" s="4">
        <v>16</v>
      </c>
      <c r="B114" s="5" t="s">
        <v>143</v>
      </c>
      <c r="C114" s="7" t="s">
        <v>144</v>
      </c>
      <c r="D114" s="6">
        <v>0.15</v>
      </c>
      <c r="E114" s="7" t="s">
        <v>57</v>
      </c>
      <c r="F114" s="2">
        <v>1</v>
      </c>
    </row>
    <row r="115" spans="1:7" ht="15" x14ac:dyDescent="0.15">
      <c r="A115" s="4">
        <v>17</v>
      </c>
      <c r="B115" s="5" t="s">
        <v>128</v>
      </c>
      <c r="C115" s="7" t="s">
        <v>145</v>
      </c>
      <c r="D115" s="6">
        <v>0.15347222222222223</v>
      </c>
      <c r="E115" s="7" t="s">
        <v>57</v>
      </c>
      <c r="F115" s="2">
        <v>1</v>
      </c>
    </row>
    <row r="116" spans="1:7" ht="15" x14ac:dyDescent="0.15">
      <c r="A116" s="4">
        <v>18</v>
      </c>
      <c r="B116" s="5" t="s">
        <v>128</v>
      </c>
      <c r="C116" s="7" t="s">
        <v>146</v>
      </c>
      <c r="D116" s="6">
        <v>0.15833333333333333</v>
      </c>
      <c r="E116" s="7" t="s">
        <v>57</v>
      </c>
      <c r="F116" s="2">
        <v>1</v>
      </c>
    </row>
    <row r="117" spans="1:7" ht="15" x14ac:dyDescent="0.15">
      <c r="A117" s="4">
        <v>19</v>
      </c>
      <c r="B117" s="5" t="s">
        <v>130</v>
      </c>
      <c r="C117" s="7" t="s">
        <v>147</v>
      </c>
      <c r="D117" s="6">
        <v>0.15902777777777777</v>
      </c>
      <c r="E117" s="7" t="s">
        <v>57</v>
      </c>
      <c r="F117" s="2">
        <v>1</v>
      </c>
      <c r="G117">
        <f>SUM(F113:F117)</f>
        <v>5</v>
      </c>
    </row>
    <row r="118" spans="1:7" ht="15" x14ac:dyDescent="0.15">
      <c r="A118" s="4">
        <v>20</v>
      </c>
      <c r="B118" s="5" t="s">
        <v>143</v>
      </c>
      <c r="C118" s="7" t="s">
        <v>148</v>
      </c>
      <c r="D118" s="6">
        <v>0.16319444444444445</v>
      </c>
      <c r="E118" s="7" t="s">
        <v>57</v>
      </c>
      <c r="F118" s="2">
        <v>1</v>
      </c>
    </row>
    <row r="119" spans="1:7" ht="15" x14ac:dyDescent="0.15">
      <c r="A119" s="4">
        <v>21</v>
      </c>
      <c r="B119" s="5" t="s">
        <v>143</v>
      </c>
      <c r="C119" s="7" t="s">
        <v>149</v>
      </c>
      <c r="D119" s="6">
        <v>0.16458333333333333</v>
      </c>
      <c r="E119" s="7" t="s">
        <v>57</v>
      </c>
      <c r="F119" s="2">
        <v>1</v>
      </c>
    </row>
    <row r="120" spans="1:7" ht="15" x14ac:dyDescent="0.15">
      <c r="A120" s="4">
        <v>22</v>
      </c>
      <c r="B120" s="5" t="s">
        <v>137</v>
      </c>
      <c r="C120" s="7" t="s">
        <v>150</v>
      </c>
      <c r="D120" s="6">
        <v>0.16527777777777777</v>
      </c>
      <c r="E120" s="7" t="s">
        <v>57</v>
      </c>
      <c r="F120" s="2">
        <v>1</v>
      </c>
    </row>
    <row r="121" spans="1:7" ht="15" x14ac:dyDescent="0.15">
      <c r="A121" s="4">
        <v>23</v>
      </c>
      <c r="B121" s="5" t="s">
        <v>130</v>
      </c>
      <c r="C121" s="7" t="s">
        <v>151</v>
      </c>
      <c r="D121" s="6">
        <v>0.16597222222222222</v>
      </c>
      <c r="E121" s="7" t="s">
        <v>57</v>
      </c>
      <c r="F121" s="2">
        <v>1</v>
      </c>
    </row>
    <row r="122" spans="1:7" ht="15" x14ac:dyDescent="0.15">
      <c r="A122" s="4">
        <v>24</v>
      </c>
      <c r="B122" s="5" t="s">
        <v>130</v>
      </c>
      <c r="C122" s="7" t="s">
        <v>152</v>
      </c>
      <c r="D122" s="6">
        <v>0.16666666666666666</v>
      </c>
      <c r="E122" s="7" t="s">
        <v>57</v>
      </c>
      <c r="F122" s="2">
        <v>1</v>
      </c>
      <c r="G122">
        <f>SUM(F118:F122)</f>
        <v>5</v>
      </c>
    </row>
  </sheetData>
  <sortState ref="A99:F122">
    <sortCondition ref="A98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37" sqref="I37"/>
    </sheetView>
  </sheetViews>
  <sheetFormatPr defaultColWidth="16.875" defaultRowHeight="13.5" x14ac:dyDescent="0.15"/>
  <cols>
    <col min="1" max="1" width="10.375" bestFit="1" customWidth="1"/>
    <col min="2" max="2" width="8.5" bestFit="1" customWidth="1"/>
    <col min="3" max="3" width="5" bestFit="1" customWidth="1"/>
    <col min="4" max="4" width="9.625" customWidth="1"/>
    <col min="6" max="6" width="10.375" bestFit="1" customWidth="1"/>
    <col min="7" max="7" width="8.5" bestFit="1" customWidth="1"/>
    <col min="8" max="8" width="5" bestFit="1" customWidth="1"/>
    <col min="9" max="9" width="10.25" bestFit="1" customWidth="1"/>
  </cols>
  <sheetData>
    <row r="1" spans="1:9" ht="14.25" thickBot="1" x14ac:dyDescent="0.2">
      <c r="A1" t="s">
        <v>276</v>
      </c>
      <c r="F1" t="s">
        <v>275</v>
      </c>
    </row>
    <row r="2" spans="1:9" ht="14.25" thickBot="1" x14ac:dyDescent="0.2">
      <c r="A2" s="60" t="s">
        <v>274</v>
      </c>
      <c r="B2" s="59" t="s">
        <v>273</v>
      </c>
      <c r="C2" s="59" t="s">
        <v>272</v>
      </c>
      <c r="D2" s="58" t="s">
        <v>271</v>
      </c>
      <c r="F2" s="60" t="s">
        <v>274</v>
      </c>
      <c r="G2" s="59" t="s">
        <v>273</v>
      </c>
      <c r="H2" s="59" t="s">
        <v>272</v>
      </c>
      <c r="I2" s="58" t="s">
        <v>271</v>
      </c>
    </row>
    <row r="3" spans="1:9" ht="15" thickBot="1" x14ac:dyDescent="0.2">
      <c r="A3" s="10" t="s">
        <v>190</v>
      </c>
      <c r="B3" s="57" t="s">
        <v>257</v>
      </c>
      <c r="C3" s="56">
        <v>1</v>
      </c>
      <c r="D3">
        <v>2</v>
      </c>
      <c r="F3" s="10" t="s">
        <v>214</v>
      </c>
      <c r="G3" s="57" t="s">
        <v>257</v>
      </c>
      <c r="H3" s="56">
        <v>1</v>
      </c>
      <c r="I3">
        <v>2</v>
      </c>
    </row>
    <row r="4" spans="1:9" ht="15" thickBot="1" x14ac:dyDescent="0.2">
      <c r="A4" s="10" t="s">
        <v>191</v>
      </c>
      <c r="B4" s="57" t="s">
        <v>257</v>
      </c>
      <c r="C4" s="56">
        <v>1</v>
      </c>
      <c r="F4" s="10" t="s">
        <v>215</v>
      </c>
      <c r="G4" s="57" t="s">
        <v>257</v>
      </c>
      <c r="H4" s="56">
        <v>1</v>
      </c>
    </row>
    <row r="5" spans="1:9" ht="15" thickBot="1" x14ac:dyDescent="0.2">
      <c r="A5" s="10" t="s">
        <v>270</v>
      </c>
      <c r="B5" s="57" t="s">
        <v>257</v>
      </c>
      <c r="C5" s="56">
        <v>1</v>
      </c>
      <c r="D5">
        <v>2</v>
      </c>
      <c r="F5" s="10" t="s">
        <v>269</v>
      </c>
      <c r="G5" s="56">
        <v>14.66</v>
      </c>
      <c r="H5" s="56">
        <v>10</v>
      </c>
      <c r="I5">
        <v>11</v>
      </c>
    </row>
    <row r="6" spans="1:9" ht="15" thickBot="1" x14ac:dyDescent="0.2">
      <c r="A6" s="10" t="s">
        <v>268</v>
      </c>
      <c r="B6" s="57" t="s">
        <v>257</v>
      </c>
      <c r="C6" s="56">
        <v>1</v>
      </c>
      <c r="F6" s="10" t="s">
        <v>217</v>
      </c>
      <c r="G6" s="57" t="s">
        <v>257</v>
      </c>
      <c r="H6" s="56">
        <v>1</v>
      </c>
    </row>
    <row r="7" spans="1:9" ht="15" thickBot="1" x14ac:dyDescent="0.2">
      <c r="A7" s="10" t="s">
        <v>194</v>
      </c>
      <c r="B7" s="57" t="s">
        <v>257</v>
      </c>
      <c r="C7" s="56">
        <v>1</v>
      </c>
      <c r="D7">
        <v>2</v>
      </c>
      <c r="F7" s="10" t="s">
        <v>218</v>
      </c>
      <c r="G7" s="57" t="s">
        <v>257</v>
      </c>
      <c r="H7" s="56">
        <v>1</v>
      </c>
      <c r="I7">
        <v>2</v>
      </c>
    </row>
    <row r="8" spans="1:9" ht="15" thickBot="1" x14ac:dyDescent="0.2">
      <c r="A8" s="10" t="s">
        <v>195</v>
      </c>
      <c r="B8" s="57" t="s">
        <v>257</v>
      </c>
      <c r="C8" s="56">
        <v>1</v>
      </c>
      <c r="F8" s="10" t="s">
        <v>219</v>
      </c>
      <c r="G8" s="57" t="s">
        <v>257</v>
      </c>
      <c r="H8" s="56">
        <v>1</v>
      </c>
    </row>
    <row r="9" spans="1:9" ht="15" thickBot="1" x14ac:dyDescent="0.2">
      <c r="A9" s="10" t="s">
        <v>196</v>
      </c>
      <c r="B9" s="57" t="s">
        <v>257</v>
      </c>
      <c r="C9" s="56">
        <v>1</v>
      </c>
      <c r="D9">
        <v>2</v>
      </c>
      <c r="F9" s="10" t="s">
        <v>267</v>
      </c>
      <c r="G9" s="57" t="s">
        <v>257</v>
      </c>
      <c r="H9" s="56">
        <v>1</v>
      </c>
      <c r="I9">
        <v>2</v>
      </c>
    </row>
    <row r="10" spans="1:9" ht="15" thickBot="1" x14ac:dyDescent="0.2">
      <c r="A10" s="10" t="s">
        <v>197</v>
      </c>
      <c r="B10" s="57" t="s">
        <v>257</v>
      </c>
      <c r="C10" s="56">
        <v>1</v>
      </c>
      <c r="F10" s="10" t="s">
        <v>266</v>
      </c>
      <c r="G10" s="57" t="s">
        <v>257</v>
      </c>
      <c r="H10" s="56">
        <v>1</v>
      </c>
    </row>
    <row r="11" spans="1:9" ht="15" thickBot="1" x14ac:dyDescent="0.2">
      <c r="A11" s="10" t="s">
        <v>265</v>
      </c>
      <c r="B11" s="57" t="s">
        <v>257</v>
      </c>
      <c r="C11" s="56">
        <v>1</v>
      </c>
      <c r="D11">
        <v>2</v>
      </c>
      <c r="F11" s="10" t="s">
        <v>222</v>
      </c>
      <c r="G11" s="57" t="s">
        <v>257</v>
      </c>
      <c r="H11" s="56">
        <v>1</v>
      </c>
      <c r="I11">
        <v>2</v>
      </c>
    </row>
    <row r="12" spans="1:9" ht="15" thickBot="1" x14ac:dyDescent="0.2">
      <c r="A12" s="10" t="s">
        <v>199</v>
      </c>
      <c r="B12" s="57" t="s">
        <v>257</v>
      </c>
      <c r="C12" s="56">
        <v>1</v>
      </c>
      <c r="F12" s="10" t="s">
        <v>223</v>
      </c>
      <c r="G12" s="57" t="s">
        <v>257</v>
      </c>
      <c r="H12" s="56">
        <v>1</v>
      </c>
    </row>
    <row r="13" spans="1:9" ht="15" thickBot="1" x14ac:dyDescent="0.2">
      <c r="A13" s="10" t="s">
        <v>264</v>
      </c>
      <c r="B13" s="57" t="s">
        <v>257</v>
      </c>
      <c r="C13" s="56">
        <v>1</v>
      </c>
      <c r="D13">
        <v>2</v>
      </c>
      <c r="F13" s="10" t="s">
        <v>224</v>
      </c>
      <c r="G13" s="57" t="s">
        <v>257</v>
      </c>
      <c r="H13" s="56">
        <v>1</v>
      </c>
      <c r="I13">
        <v>2</v>
      </c>
    </row>
    <row r="14" spans="1:9" ht="15" thickBot="1" x14ac:dyDescent="0.2">
      <c r="A14" s="10" t="s">
        <v>263</v>
      </c>
      <c r="B14" s="57" t="s">
        <v>257</v>
      </c>
      <c r="C14" s="56">
        <v>1</v>
      </c>
      <c r="F14" s="10" t="s">
        <v>225</v>
      </c>
      <c r="G14" s="57" t="s">
        <v>257</v>
      </c>
      <c r="H14" s="56">
        <v>1</v>
      </c>
    </row>
    <row r="15" spans="1:9" ht="15" thickBot="1" x14ac:dyDescent="0.2">
      <c r="A15" s="10" t="s">
        <v>202</v>
      </c>
      <c r="B15" s="57" t="s">
        <v>257</v>
      </c>
      <c r="C15" s="56">
        <v>1</v>
      </c>
      <c r="D15">
        <v>2</v>
      </c>
      <c r="F15" s="10" t="s">
        <v>226</v>
      </c>
      <c r="G15" s="57" t="s">
        <v>257</v>
      </c>
      <c r="H15" s="56">
        <v>1</v>
      </c>
      <c r="I15">
        <v>2</v>
      </c>
    </row>
    <row r="16" spans="1:9" ht="15" thickBot="1" x14ac:dyDescent="0.2">
      <c r="A16" s="10" t="s">
        <v>203</v>
      </c>
      <c r="B16" s="57" t="s">
        <v>257</v>
      </c>
      <c r="C16" s="56">
        <v>1</v>
      </c>
      <c r="F16" s="10" t="s">
        <v>227</v>
      </c>
      <c r="G16" s="57" t="s">
        <v>257</v>
      </c>
      <c r="H16" s="56">
        <v>1</v>
      </c>
    </row>
    <row r="17" spans="1:9" ht="15" thickBot="1" x14ac:dyDescent="0.2">
      <c r="A17" s="10" t="s">
        <v>262</v>
      </c>
      <c r="B17" s="57" t="s">
        <v>257</v>
      </c>
      <c r="C17" s="56">
        <v>1</v>
      </c>
      <c r="D17">
        <v>2</v>
      </c>
      <c r="F17" s="10" t="s">
        <v>261</v>
      </c>
      <c r="G17" s="57" t="s">
        <v>257</v>
      </c>
      <c r="H17" s="56">
        <v>1</v>
      </c>
      <c r="I17">
        <v>2</v>
      </c>
    </row>
    <row r="18" spans="1:9" ht="15" thickBot="1" x14ac:dyDescent="0.2">
      <c r="A18" s="10" t="s">
        <v>205</v>
      </c>
      <c r="B18" s="57" t="s">
        <v>257</v>
      </c>
      <c r="C18" s="56">
        <v>1</v>
      </c>
      <c r="F18" s="10" t="s">
        <v>229</v>
      </c>
      <c r="G18" s="57" t="s">
        <v>257</v>
      </c>
      <c r="H18" s="56">
        <v>1</v>
      </c>
    </row>
    <row r="19" spans="1:9" ht="15" thickBot="1" x14ac:dyDescent="0.2">
      <c r="A19" s="10" t="s">
        <v>206</v>
      </c>
      <c r="B19" s="57" t="s">
        <v>257</v>
      </c>
      <c r="C19" s="56">
        <v>1</v>
      </c>
      <c r="D19">
        <v>2</v>
      </c>
      <c r="F19" s="10" t="s">
        <v>260</v>
      </c>
      <c r="G19" s="57" t="s">
        <v>257</v>
      </c>
      <c r="H19" s="56">
        <v>1</v>
      </c>
      <c r="I19">
        <v>2</v>
      </c>
    </row>
    <row r="20" spans="1:9" ht="15" thickBot="1" x14ac:dyDescent="0.2">
      <c r="A20" s="10" t="s">
        <v>207</v>
      </c>
      <c r="B20" s="57" t="s">
        <v>257</v>
      </c>
      <c r="C20" s="56">
        <v>1</v>
      </c>
      <c r="F20" s="10" t="s">
        <v>231</v>
      </c>
      <c r="G20" s="57" t="s">
        <v>257</v>
      </c>
      <c r="H20" s="56">
        <v>1</v>
      </c>
    </row>
    <row r="21" spans="1:9" ht="15" thickBot="1" x14ac:dyDescent="0.2">
      <c r="A21" s="10" t="s">
        <v>208</v>
      </c>
      <c r="B21" s="56">
        <v>8.1999999999999993</v>
      </c>
      <c r="C21" s="56">
        <v>10</v>
      </c>
      <c r="D21">
        <v>11</v>
      </c>
      <c r="F21" s="10" t="s">
        <v>232</v>
      </c>
      <c r="G21" s="57" t="s">
        <v>257</v>
      </c>
      <c r="H21" s="56">
        <v>1</v>
      </c>
      <c r="I21">
        <v>2</v>
      </c>
    </row>
    <row r="22" spans="1:9" ht="15" thickBot="1" x14ac:dyDescent="0.2">
      <c r="A22" s="10" t="s">
        <v>209</v>
      </c>
      <c r="B22" s="57" t="s">
        <v>257</v>
      </c>
      <c r="C22" s="56">
        <v>1</v>
      </c>
      <c r="F22" s="10" t="s">
        <v>259</v>
      </c>
      <c r="G22" s="57" t="s">
        <v>257</v>
      </c>
      <c r="H22" s="56">
        <v>1</v>
      </c>
    </row>
    <row r="23" spans="1:9" ht="15" thickBot="1" x14ac:dyDescent="0.2">
      <c r="A23" s="10" t="s">
        <v>210</v>
      </c>
      <c r="B23" s="56">
        <v>13.8</v>
      </c>
      <c r="C23" s="56">
        <v>9</v>
      </c>
      <c r="D23">
        <v>10</v>
      </c>
      <c r="F23" s="10" t="s">
        <v>234</v>
      </c>
      <c r="G23" s="56">
        <v>17.72</v>
      </c>
      <c r="H23" s="56">
        <v>9</v>
      </c>
      <c r="I23">
        <v>10</v>
      </c>
    </row>
    <row r="24" spans="1:9" ht="15" thickBot="1" x14ac:dyDescent="0.2">
      <c r="A24" s="10" t="s">
        <v>211</v>
      </c>
      <c r="B24" s="57" t="s">
        <v>257</v>
      </c>
      <c r="C24" s="56">
        <v>1</v>
      </c>
      <c r="F24" s="10" t="s">
        <v>235</v>
      </c>
      <c r="G24" s="57" t="s">
        <v>257</v>
      </c>
      <c r="H24" s="56">
        <v>1</v>
      </c>
    </row>
    <row r="25" spans="1:9" ht="15" thickBot="1" x14ac:dyDescent="0.2">
      <c r="F25" s="10" t="s">
        <v>258</v>
      </c>
      <c r="G25" s="57" t="s">
        <v>257</v>
      </c>
      <c r="H25" s="56">
        <v>1</v>
      </c>
      <c r="I25">
        <v>2</v>
      </c>
    </row>
    <row r="26" spans="1:9" ht="15" thickBot="1" x14ac:dyDescent="0.2">
      <c r="F26" s="10" t="s">
        <v>237</v>
      </c>
      <c r="G26" s="57" t="s">
        <v>257</v>
      </c>
      <c r="H26" s="56">
        <v>1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U12" sqref="U11:U12"/>
    </sheetView>
  </sheetViews>
  <sheetFormatPr defaultRowHeight="13.5" x14ac:dyDescent="0.15"/>
  <cols>
    <col min="1" max="1" width="11" bestFit="1" customWidth="1"/>
    <col min="2" max="4" width="7.125" bestFit="1" customWidth="1"/>
    <col min="5" max="5" width="5.25" bestFit="1" customWidth="1"/>
    <col min="6" max="6" width="11.25" customWidth="1"/>
    <col min="8" max="8" width="9" style="23"/>
    <col min="10" max="10" width="10.375" bestFit="1" customWidth="1"/>
    <col min="11" max="13" width="7.125" bestFit="1" customWidth="1"/>
    <col min="14" max="14" width="5.25" bestFit="1" customWidth="1"/>
  </cols>
  <sheetData>
    <row r="1" spans="1:17" ht="14.25" thickBot="1" x14ac:dyDescent="0.2"/>
    <row r="2" spans="1:17" ht="26.25" thickBot="1" x14ac:dyDescent="0.2">
      <c r="A2" s="8" t="s">
        <v>185</v>
      </c>
      <c r="B2" s="9" t="s">
        <v>186</v>
      </c>
      <c r="C2" s="9" t="s">
        <v>187</v>
      </c>
      <c r="D2" s="17" t="s">
        <v>188</v>
      </c>
      <c r="E2" s="3" t="s">
        <v>189</v>
      </c>
      <c r="F2" s="1" t="s">
        <v>253</v>
      </c>
      <c r="G2" s="1" t="s">
        <v>240</v>
      </c>
      <c r="H2" s="16" t="s">
        <v>254</v>
      </c>
      <c r="J2" s="8" t="s">
        <v>185</v>
      </c>
      <c r="K2" s="9" t="s">
        <v>186</v>
      </c>
      <c r="L2" s="9" t="s">
        <v>187</v>
      </c>
      <c r="M2" s="9" t="s">
        <v>188</v>
      </c>
      <c r="N2" s="17" t="s">
        <v>189</v>
      </c>
      <c r="O2" s="1" t="s">
        <v>238</v>
      </c>
      <c r="P2" s="1" t="s">
        <v>240</v>
      </c>
      <c r="Q2" s="16" t="s">
        <v>254</v>
      </c>
    </row>
    <row r="3" spans="1:17" ht="15" thickBot="1" x14ac:dyDescent="0.2">
      <c r="A3" s="10" t="s">
        <v>210</v>
      </c>
      <c r="B3" s="11"/>
      <c r="C3" s="11"/>
      <c r="D3" s="18"/>
      <c r="E3" s="5"/>
      <c r="F3" s="2"/>
      <c r="G3" s="2"/>
      <c r="H3" s="52"/>
      <c r="J3" s="10" t="s">
        <v>226</v>
      </c>
      <c r="K3" s="11">
        <v>20</v>
      </c>
      <c r="L3" s="11">
        <v>60</v>
      </c>
      <c r="M3" s="11">
        <v>20</v>
      </c>
      <c r="N3" s="18">
        <v>100</v>
      </c>
      <c r="O3" s="2">
        <v>15</v>
      </c>
      <c r="P3" s="2">
        <v>1</v>
      </c>
      <c r="Q3" s="49">
        <v>2</v>
      </c>
    </row>
    <row r="4" spans="1:17" ht="15" thickBot="1" x14ac:dyDescent="0.2">
      <c r="A4" s="10" t="s">
        <v>211</v>
      </c>
      <c r="B4" s="11"/>
      <c r="C4" s="11"/>
      <c r="D4" s="18"/>
      <c r="E4" s="5"/>
      <c r="F4" s="2"/>
      <c r="G4" s="2"/>
      <c r="H4" s="52"/>
      <c r="J4" s="10" t="s">
        <v>227</v>
      </c>
      <c r="K4" s="11">
        <v>20</v>
      </c>
      <c r="L4" s="11">
        <v>0</v>
      </c>
      <c r="M4" s="11">
        <v>0</v>
      </c>
      <c r="N4" s="18">
        <v>20</v>
      </c>
      <c r="O4" s="2">
        <v>18</v>
      </c>
      <c r="P4" s="2">
        <v>1</v>
      </c>
    </row>
    <row r="5" spans="1:17" ht="15" thickBot="1" x14ac:dyDescent="0.2">
      <c r="A5" s="14" t="s">
        <v>212</v>
      </c>
      <c r="B5" s="15">
        <v>0</v>
      </c>
      <c r="C5" s="15">
        <v>40</v>
      </c>
      <c r="D5" s="20">
        <v>0</v>
      </c>
      <c r="E5" s="22">
        <v>40</v>
      </c>
      <c r="F5" s="2">
        <v>13</v>
      </c>
      <c r="G5" s="2">
        <v>1</v>
      </c>
      <c r="H5" s="52">
        <v>1</v>
      </c>
      <c r="J5" s="40" t="s">
        <v>228</v>
      </c>
      <c r="K5" s="41">
        <v>80</v>
      </c>
      <c r="L5" s="41">
        <v>60</v>
      </c>
      <c r="M5" s="41">
        <v>80</v>
      </c>
      <c r="N5" s="42">
        <v>220</v>
      </c>
      <c r="O5" s="39">
        <v>2</v>
      </c>
      <c r="P5" s="2">
        <v>9</v>
      </c>
      <c r="Q5" s="55">
        <v>9</v>
      </c>
    </row>
    <row r="6" spans="1:17" ht="15" thickBot="1" x14ac:dyDescent="0.2">
      <c r="A6" s="10" t="s">
        <v>213</v>
      </c>
      <c r="B6" s="11"/>
      <c r="C6" s="11"/>
      <c r="D6" s="18"/>
      <c r="E6" s="5"/>
      <c r="F6" s="2"/>
      <c r="G6" s="2"/>
      <c r="H6" s="52"/>
      <c r="J6" s="10" t="s">
        <v>229</v>
      </c>
      <c r="K6" s="11"/>
      <c r="L6" s="11"/>
      <c r="M6" s="11"/>
      <c r="N6" s="18"/>
      <c r="O6" s="2"/>
      <c r="P6" s="2"/>
    </row>
    <row r="7" spans="1:17" ht="15" thickBot="1" x14ac:dyDescent="0.2">
      <c r="A7" s="35" t="s">
        <v>200</v>
      </c>
      <c r="B7" s="36">
        <v>60</v>
      </c>
      <c r="C7" s="36">
        <v>60</v>
      </c>
      <c r="D7" s="37">
        <v>60</v>
      </c>
      <c r="E7" s="38">
        <v>180</v>
      </c>
      <c r="F7" s="39">
        <v>2</v>
      </c>
      <c r="G7" s="2">
        <v>9</v>
      </c>
      <c r="H7" s="48">
        <v>18</v>
      </c>
      <c r="J7" s="35" t="s">
        <v>230</v>
      </c>
      <c r="K7" s="36">
        <v>60</v>
      </c>
      <c r="L7" s="36">
        <v>100</v>
      </c>
      <c r="M7" s="36">
        <v>80</v>
      </c>
      <c r="N7" s="37">
        <v>240</v>
      </c>
      <c r="O7" s="39">
        <v>1</v>
      </c>
      <c r="P7" s="2">
        <v>10</v>
      </c>
      <c r="Q7" s="48">
        <v>13</v>
      </c>
    </row>
    <row r="8" spans="1:17" ht="15" thickBot="1" x14ac:dyDescent="0.2">
      <c r="A8" s="35" t="s">
        <v>201</v>
      </c>
      <c r="B8" s="36">
        <v>60</v>
      </c>
      <c r="C8" s="36">
        <v>100</v>
      </c>
      <c r="D8" s="37">
        <v>20</v>
      </c>
      <c r="E8" s="38">
        <v>180</v>
      </c>
      <c r="F8" s="39">
        <v>2</v>
      </c>
      <c r="G8" s="2">
        <v>9</v>
      </c>
      <c r="H8" s="52"/>
      <c r="J8" s="10" t="s">
        <v>231</v>
      </c>
      <c r="K8" s="11">
        <v>80</v>
      </c>
      <c r="L8" s="11">
        <v>20</v>
      </c>
      <c r="M8" s="11">
        <v>60</v>
      </c>
      <c r="N8" s="18">
        <v>160</v>
      </c>
      <c r="O8" s="2">
        <v>10</v>
      </c>
      <c r="P8" s="2">
        <v>3</v>
      </c>
    </row>
    <row r="9" spans="1:17" ht="15" thickBot="1" x14ac:dyDescent="0.2">
      <c r="A9" s="10" t="s">
        <v>202</v>
      </c>
      <c r="B9" s="11">
        <v>0</v>
      </c>
      <c r="C9" s="11">
        <v>0</v>
      </c>
      <c r="D9" s="18">
        <v>0</v>
      </c>
      <c r="E9" s="5">
        <v>0</v>
      </c>
      <c r="F9" s="2">
        <v>15</v>
      </c>
      <c r="G9" s="2">
        <v>1</v>
      </c>
      <c r="H9" s="49">
        <v>1</v>
      </c>
      <c r="J9" s="10" t="s">
        <v>232</v>
      </c>
      <c r="K9" s="11">
        <v>60</v>
      </c>
      <c r="L9" s="11">
        <v>40</v>
      </c>
      <c r="M9" s="11">
        <v>60</v>
      </c>
      <c r="N9" s="18">
        <v>160</v>
      </c>
      <c r="O9" s="2">
        <v>10</v>
      </c>
      <c r="P9" s="2">
        <v>3</v>
      </c>
      <c r="Q9" s="49">
        <v>12</v>
      </c>
    </row>
    <row r="10" spans="1:17" ht="15" thickBot="1" x14ac:dyDescent="0.2">
      <c r="A10" s="10" t="s">
        <v>203</v>
      </c>
      <c r="B10" s="11"/>
      <c r="C10" s="11"/>
      <c r="D10" s="18"/>
      <c r="E10" s="5"/>
      <c r="F10" s="2"/>
      <c r="G10" s="2"/>
      <c r="H10" s="52"/>
      <c r="J10" s="40" t="s">
        <v>233</v>
      </c>
      <c r="K10" s="41">
        <v>60</v>
      </c>
      <c r="L10" s="41">
        <v>60</v>
      </c>
      <c r="M10" s="41">
        <v>100</v>
      </c>
      <c r="N10" s="42">
        <v>220</v>
      </c>
      <c r="O10" s="39">
        <v>2</v>
      </c>
      <c r="P10" s="2">
        <v>9</v>
      </c>
    </row>
    <row r="11" spans="1:17" ht="15" thickBot="1" x14ac:dyDescent="0.2">
      <c r="A11" s="35" t="s">
        <v>204</v>
      </c>
      <c r="B11" s="36">
        <v>60</v>
      </c>
      <c r="C11" s="36">
        <v>60</v>
      </c>
      <c r="D11" s="37">
        <v>60</v>
      </c>
      <c r="E11" s="38">
        <v>180</v>
      </c>
      <c r="F11" s="39">
        <v>2</v>
      </c>
      <c r="G11" s="2">
        <v>9</v>
      </c>
      <c r="H11" s="48">
        <v>9</v>
      </c>
      <c r="J11" s="10" t="s">
        <v>234</v>
      </c>
      <c r="K11" s="11">
        <v>60</v>
      </c>
      <c r="L11" s="11">
        <v>60</v>
      </c>
      <c r="M11" s="11">
        <v>60</v>
      </c>
      <c r="N11" s="18">
        <v>180</v>
      </c>
      <c r="O11" s="2">
        <v>8</v>
      </c>
      <c r="P11" s="2">
        <v>3</v>
      </c>
      <c r="Q11" s="49">
        <v>6</v>
      </c>
    </row>
    <row r="12" spans="1:17" ht="15" thickBot="1" x14ac:dyDescent="0.2">
      <c r="A12" s="10" t="s">
        <v>205</v>
      </c>
      <c r="B12" s="11"/>
      <c r="C12" s="11"/>
      <c r="D12" s="18"/>
      <c r="E12" s="5"/>
      <c r="F12" s="2"/>
      <c r="G12" s="2"/>
      <c r="H12" s="52"/>
      <c r="J12" s="10" t="s">
        <v>235</v>
      </c>
      <c r="K12" s="11">
        <v>20</v>
      </c>
      <c r="L12" s="11">
        <v>100</v>
      </c>
      <c r="M12" s="11">
        <v>60</v>
      </c>
      <c r="N12" s="18">
        <v>180</v>
      </c>
      <c r="O12" s="2">
        <v>8</v>
      </c>
      <c r="P12" s="2">
        <v>3</v>
      </c>
    </row>
    <row r="13" spans="1:17" ht="15" thickBot="1" x14ac:dyDescent="0.2">
      <c r="A13" s="44" t="s">
        <v>206</v>
      </c>
      <c r="B13" s="45">
        <v>20</v>
      </c>
      <c r="C13" s="45">
        <v>60</v>
      </c>
      <c r="D13" s="46">
        <v>80</v>
      </c>
      <c r="E13" s="47">
        <v>160</v>
      </c>
      <c r="F13" s="39">
        <v>6</v>
      </c>
      <c r="G13" s="2">
        <v>3</v>
      </c>
      <c r="H13" s="50">
        <v>6</v>
      </c>
      <c r="J13" s="40" t="s">
        <v>236</v>
      </c>
      <c r="K13" s="41">
        <v>100</v>
      </c>
      <c r="L13" s="41">
        <v>60</v>
      </c>
      <c r="M13" s="41">
        <v>60</v>
      </c>
      <c r="N13" s="42">
        <v>220</v>
      </c>
      <c r="O13" s="39">
        <v>2</v>
      </c>
      <c r="P13" s="2">
        <v>9</v>
      </c>
      <c r="Q13" s="55">
        <v>12</v>
      </c>
    </row>
    <row r="14" spans="1:17" ht="15" thickBot="1" x14ac:dyDescent="0.2">
      <c r="A14" s="10" t="s">
        <v>207</v>
      </c>
      <c r="B14" s="11">
        <v>40</v>
      </c>
      <c r="C14" s="11">
        <v>60</v>
      </c>
      <c r="D14" s="18">
        <v>20</v>
      </c>
      <c r="E14" s="5">
        <v>120</v>
      </c>
      <c r="F14" s="2">
        <v>7</v>
      </c>
      <c r="G14" s="2">
        <v>3</v>
      </c>
      <c r="H14" s="52"/>
      <c r="J14" s="44" t="s">
        <v>237</v>
      </c>
      <c r="K14" s="45">
        <v>60</v>
      </c>
      <c r="L14" s="45">
        <v>100</v>
      </c>
      <c r="M14" s="45">
        <v>40</v>
      </c>
      <c r="N14" s="46">
        <v>200</v>
      </c>
      <c r="O14" s="39">
        <v>6</v>
      </c>
      <c r="P14" s="2">
        <v>3</v>
      </c>
    </row>
    <row r="15" spans="1:17" ht="15" thickBot="1" x14ac:dyDescent="0.2">
      <c r="A15" s="10" t="s">
        <v>208</v>
      </c>
      <c r="B15" s="11">
        <v>40</v>
      </c>
      <c r="C15" s="11">
        <v>40</v>
      </c>
      <c r="D15" s="18">
        <v>0</v>
      </c>
      <c r="E15" s="5">
        <v>80</v>
      </c>
      <c r="F15" s="2">
        <v>9</v>
      </c>
      <c r="G15" s="2">
        <v>3</v>
      </c>
      <c r="H15" s="49">
        <v>6</v>
      </c>
      <c r="J15" s="10" t="s">
        <v>214</v>
      </c>
      <c r="K15" s="11">
        <v>0</v>
      </c>
      <c r="L15" s="11">
        <v>0</v>
      </c>
      <c r="M15" s="11">
        <v>0</v>
      </c>
      <c r="N15" s="18">
        <v>0</v>
      </c>
      <c r="O15" s="2">
        <v>19</v>
      </c>
      <c r="P15" s="2">
        <v>1</v>
      </c>
      <c r="Q15" s="49">
        <v>1</v>
      </c>
    </row>
    <row r="16" spans="1:17" ht="15" thickBot="1" x14ac:dyDescent="0.2">
      <c r="A16" s="10" t="s">
        <v>209</v>
      </c>
      <c r="B16" s="11">
        <v>20</v>
      </c>
      <c r="C16" s="11">
        <v>60</v>
      </c>
      <c r="D16" s="18">
        <v>0</v>
      </c>
      <c r="E16" s="5">
        <v>80</v>
      </c>
      <c r="F16" s="2">
        <v>9</v>
      </c>
      <c r="G16" s="2">
        <v>3</v>
      </c>
      <c r="H16" s="52"/>
      <c r="J16" s="10" t="s">
        <v>215</v>
      </c>
      <c r="K16" s="11"/>
      <c r="L16" s="11"/>
      <c r="M16" s="11"/>
      <c r="N16" s="18"/>
      <c r="O16" s="2"/>
      <c r="P16" s="2"/>
    </row>
    <row r="17" spans="1:17" ht="15" thickBot="1" x14ac:dyDescent="0.2">
      <c r="A17" s="10" t="s">
        <v>190</v>
      </c>
      <c r="B17" s="11">
        <v>0</v>
      </c>
      <c r="C17" s="11">
        <v>0</v>
      </c>
      <c r="D17" s="18">
        <v>0</v>
      </c>
      <c r="E17" s="5">
        <v>0</v>
      </c>
      <c r="F17" s="2">
        <v>15</v>
      </c>
      <c r="G17" s="2">
        <v>1</v>
      </c>
      <c r="H17" s="49">
        <v>2</v>
      </c>
      <c r="J17" s="35" t="s">
        <v>216</v>
      </c>
      <c r="K17" s="36">
        <v>60</v>
      </c>
      <c r="L17" s="36">
        <v>100</v>
      </c>
      <c r="M17" s="36">
        <v>60</v>
      </c>
      <c r="N17" s="37">
        <v>220</v>
      </c>
      <c r="O17" s="39">
        <v>2</v>
      </c>
      <c r="P17" s="2">
        <v>9</v>
      </c>
      <c r="Q17" s="48">
        <v>10</v>
      </c>
    </row>
    <row r="18" spans="1:17" ht="15" thickBot="1" x14ac:dyDescent="0.2">
      <c r="A18" s="10" t="s">
        <v>191</v>
      </c>
      <c r="B18" s="11">
        <v>20</v>
      </c>
      <c r="C18" s="11">
        <v>20</v>
      </c>
      <c r="D18" s="18">
        <v>20</v>
      </c>
      <c r="E18" s="5">
        <v>60</v>
      </c>
      <c r="F18" s="2">
        <v>11</v>
      </c>
      <c r="G18" s="2">
        <v>1</v>
      </c>
      <c r="H18" s="52"/>
      <c r="J18" s="10" t="s">
        <v>217</v>
      </c>
      <c r="K18" s="11">
        <v>0</v>
      </c>
      <c r="L18" s="11">
        <v>60</v>
      </c>
      <c r="M18" s="11">
        <v>20</v>
      </c>
      <c r="N18" s="18">
        <v>80</v>
      </c>
      <c r="O18" s="2">
        <v>16</v>
      </c>
      <c r="P18" s="2">
        <v>1</v>
      </c>
    </row>
    <row r="19" spans="1:17" ht="15" thickBot="1" x14ac:dyDescent="0.2">
      <c r="A19" s="12" t="s">
        <v>192</v>
      </c>
      <c r="B19" s="13">
        <v>0</v>
      </c>
      <c r="C19" s="13">
        <v>40</v>
      </c>
      <c r="D19" s="19">
        <v>60</v>
      </c>
      <c r="E19" s="21">
        <v>100</v>
      </c>
      <c r="F19" s="2">
        <v>8</v>
      </c>
      <c r="G19" s="2">
        <v>3</v>
      </c>
      <c r="H19" s="51">
        <v>12</v>
      </c>
      <c r="J19" s="10" t="s">
        <v>218</v>
      </c>
      <c r="K19" s="11">
        <v>40</v>
      </c>
      <c r="L19" s="11">
        <v>20</v>
      </c>
      <c r="M19" s="11">
        <v>0</v>
      </c>
      <c r="N19" s="18">
        <v>60</v>
      </c>
      <c r="O19" s="2">
        <v>17</v>
      </c>
      <c r="P19" s="2">
        <v>1</v>
      </c>
      <c r="Q19" s="49">
        <v>1</v>
      </c>
    </row>
    <row r="20" spans="1:17" ht="15" thickBot="1" x14ac:dyDescent="0.2">
      <c r="A20" s="40" t="s">
        <v>193</v>
      </c>
      <c r="B20" s="41">
        <v>40</v>
      </c>
      <c r="C20" s="41">
        <v>80</v>
      </c>
      <c r="D20" s="42">
        <v>60</v>
      </c>
      <c r="E20" s="43">
        <v>180</v>
      </c>
      <c r="F20" s="39">
        <v>2</v>
      </c>
      <c r="G20" s="2">
        <v>9</v>
      </c>
      <c r="H20" s="52"/>
      <c r="J20" s="10" t="s">
        <v>219</v>
      </c>
      <c r="K20" s="11"/>
      <c r="L20" s="11"/>
      <c r="M20" s="11"/>
      <c r="N20" s="18"/>
      <c r="O20" s="2"/>
      <c r="P20" s="2"/>
    </row>
    <row r="21" spans="1:17" ht="15" thickBot="1" x14ac:dyDescent="0.2">
      <c r="A21" s="10" t="s">
        <v>194</v>
      </c>
      <c r="B21" s="11"/>
      <c r="C21" s="11"/>
      <c r="D21" s="18"/>
      <c r="E21" s="5"/>
      <c r="F21" s="2"/>
      <c r="G21" s="2"/>
      <c r="H21" s="52">
        <v>0</v>
      </c>
      <c r="J21" s="12" t="s">
        <v>220</v>
      </c>
      <c r="K21" s="13">
        <v>40</v>
      </c>
      <c r="L21" s="13">
        <v>40</v>
      </c>
      <c r="M21" s="13">
        <v>80</v>
      </c>
      <c r="N21" s="19">
        <v>160</v>
      </c>
      <c r="O21" s="2">
        <v>10</v>
      </c>
      <c r="P21" s="2">
        <v>3</v>
      </c>
      <c r="Q21" s="51">
        <v>6</v>
      </c>
    </row>
    <row r="22" spans="1:17" ht="15" thickBot="1" x14ac:dyDescent="0.2">
      <c r="A22" s="10" t="s">
        <v>195</v>
      </c>
      <c r="B22" s="11"/>
      <c r="C22" s="11"/>
      <c r="D22" s="18"/>
      <c r="E22" s="5"/>
      <c r="F22" s="2"/>
      <c r="G22" s="2"/>
      <c r="H22" s="52"/>
      <c r="J22" s="40" t="s">
        <v>221</v>
      </c>
      <c r="K22" s="41">
        <v>60</v>
      </c>
      <c r="L22" s="41">
        <v>60</v>
      </c>
      <c r="M22" s="41">
        <v>80</v>
      </c>
      <c r="N22" s="42">
        <v>200</v>
      </c>
      <c r="O22" s="39">
        <v>6</v>
      </c>
      <c r="P22" s="2">
        <v>3</v>
      </c>
    </row>
    <row r="23" spans="1:17" ht="15" thickBot="1" x14ac:dyDescent="0.2">
      <c r="A23" s="10" t="s">
        <v>196</v>
      </c>
      <c r="B23" s="11">
        <v>0</v>
      </c>
      <c r="C23" s="11">
        <v>20</v>
      </c>
      <c r="D23" s="18">
        <v>0</v>
      </c>
      <c r="E23" s="5">
        <v>20</v>
      </c>
      <c r="F23" s="2">
        <v>14</v>
      </c>
      <c r="G23" s="2">
        <v>1</v>
      </c>
      <c r="H23" s="49">
        <v>2</v>
      </c>
      <c r="J23" s="10" t="s">
        <v>222</v>
      </c>
      <c r="K23" s="11">
        <v>20</v>
      </c>
      <c r="L23" s="11">
        <v>20</v>
      </c>
      <c r="M23" s="11">
        <v>80</v>
      </c>
      <c r="N23" s="18">
        <v>120</v>
      </c>
      <c r="O23" s="2">
        <v>13</v>
      </c>
      <c r="P23" s="2">
        <v>1</v>
      </c>
      <c r="Q23" s="49">
        <v>1</v>
      </c>
    </row>
    <row r="24" spans="1:17" ht="15" thickBot="1" x14ac:dyDescent="0.2">
      <c r="A24" s="10" t="s">
        <v>197</v>
      </c>
      <c r="B24" s="11">
        <v>60</v>
      </c>
      <c r="C24" s="11">
        <v>0</v>
      </c>
      <c r="D24" s="18">
        <v>0</v>
      </c>
      <c r="E24" s="5">
        <v>60</v>
      </c>
      <c r="F24" s="2">
        <v>11</v>
      </c>
      <c r="G24" s="2">
        <v>1</v>
      </c>
      <c r="H24" s="52"/>
      <c r="J24" s="10" t="s">
        <v>223</v>
      </c>
      <c r="K24" s="11"/>
      <c r="L24" s="11"/>
      <c r="M24" s="11"/>
      <c r="N24" s="18"/>
      <c r="O24" s="2"/>
      <c r="P24" s="2"/>
    </row>
    <row r="25" spans="1:17" ht="15" thickBot="1" x14ac:dyDescent="0.2">
      <c r="A25" s="35" t="s">
        <v>198</v>
      </c>
      <c r="B25" s="36">
        <v>100</v>
      </c>
      <c r="C25" s="36">
        <v>60</v>
      </c>
      <c r="D25" s="37">
        <v>60</v>
      </c>
      <c r="E25" s="38">
        <v>220</v>
      </c>
      <c r="F25" s="39">
        <v>1</v>
      </c>
      <c r="G25" s="2">
        <v>10</v>
      </c>
      <c r="H25" s="48">
        <v>11</v>
      </c>
      <c r="J25" s="10" t="s">
        <v>224</v>
      </c>
      <c r="K25" s="11">
        <v>60</v>
      </c>
      <c r="L25" s="11">
        <v>40</v>
      </c>
      <c r="M25" s="11">
        <v>20</v>
      </c>
      <c r="N25" s="18">
        <v>120</v>
      </c>
      <c r="O25" s="2">
        <v>13</v>
      </c>
      <c r="P25" s="2">
        <v>1</v>
      </c>
      <c r="Q25" s="49">
        <v>1</v>
      </c>
    </row>
    <row r="26" spans="1:17" ht="15" thickBot="1" x14ac:dyDescent="0.2">
      <c r="A26" s="10" t="s">
        <v>199</v>
      </c>
      <c r="B26" s="11">
        <v>0</v>
      </c>
      <c r="C26" s="11">
        <v>0</v>
      </c>
      <c r="D26" s="18">
        <v>0</v>
      </c>
      <c r="E26" s="5">
        <v>0</v>
      </c>
      <c r="F26" s="2">
        <v>15</v>
      </c>
      <c r="G26" s="2">
        <v>1</v>
      </c>
      <c r="H26" s="52"/>
      <c r="J26" s="10" t="s">
        <v>225</v>
      </c>
      <c r="K26" s="11"/>
      <c r="L26" s="11"/>
      <c r="M26" s="11"/>
      <c r="N26" s="18"/>
      <c r="O26" s="2"/>
      <c r="P26" s="2"/>
    </row>
  </sheetData>
  <sortState ref="J3:P26">
    <sortCondition ref="J2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3"/>
  <sheetViews>
    <sheetView topLeftCell="A4" workbookViewId="0">
      <selection activeCell="E22" sqref="E22"/>
    </sheetView>
  </sheetViews>
  <sheetFormatPr defaultRowHeight="13.5" x14ac:dyDescent="0.15"/>
  <cols>
    <col min="1" max="1" width="12.375" bestFit="1" customWidth="1"/>
    <col min="2" max="2" width="12.625" bestFit="1" customWidth="1"/>
    <col min="3" max="3" width="12.625" customWidth="1"/>
    <col min="4" max="6" width="16.5" customWidth="1"/>
    <col min="7" max="7" width="12.375" bestFit="1" customWidth="1"/>
    <col min="8" max="8" width="12.625" bestFit="1" customWidth="1"/>
    <col min="9" max="10" width="16.5" customWidth="1"/>
    <col min="11" max="11" width="11.5" bestFit="1" customWidth="1"/>
    <col min="12" max="12" width="12.625" bestFit="1" customWidth="1"/>
    <col min="13" max="14" width="16.5" customWidth="1"/>
    <col min="15" max="15" width="11.5" bestFit="1" customWidth="1"/>
    <col min="16" max="16" width="12.625" bestFit="1" customWidth="1"/>
    <col min="17" max="18" width="16.5" customWidth="1"/>
    <col min="19" max="19" width="11.5" bestFit="1" customWidth="1"/>
    <col min="20" max="20" width="12.625" bestFit="1" customWidth="1"/>
  </cols>
  <sheetData>
    <row r="3" spans="1:11" ht="28.5" x14ac:dyDescent="0.15">
      <c r="A3" s="62" t="s">
        <v>1</v>
      </c>
      <c r="B3" s="62" t="s">
        <v>309</v>
      </c>
      <c r="C3" s="2" t="s">
        <v>334</v>
      </c>
      <c r="D3" s="2" t="s">
        <v>240</v>
      </c>
      <c r="E3" s="2" t="s">
        <v>335</v>
      </c>
      <c r="G3" s="62" t="s">
        <v>1</v>
      </c>
      <c r="H3" s="62" t="s">
        <v>309</v>
      </c>
      <c r="I3" s="2" t="s">
        <v>334</v>
      </c>
      <c r="J3" s="2" t="s">
        <v>240</v>
      </c>
      <c r="K3" s="2" t="s">
        <v>335</v>
      </c>
    </row>
    <row r="4" spans="1:11" x14ac:dyDescent="0.15">
      <c r="A4" s="63" t="s">
        <v>277</v>
      </c>
      <c r="B4" s="64">
        <v>0</v>
      </c>
      <c r="C4" s="64"/>
      <c r="D4" s="2">
        <v>0</v>
      </c>
      <c r="E4" s="2"/>
      <c r="G4" s="63" t="s">
        <v>322</v>
      </c>
      <c r="H4" s="64">
        <v>360</v>
      </c>
      <c r="I4" s="2">
        <v>5</v>
      </c>
      <c r="J4" s="2">
        <v>6</v>
      </c>
      <c r="K4" s="2"/>
    </row>
    <row r="5" spans="1:11" x14ac:dyDescent="0.15">
      <c r="A5" s="63" t="s">
        <v>278</v>
      </c>
      <c r="B5" s="64">
        <v>450</v>
      </c>
      <c r="C5" s="64">
        <v>2</v>
      </c>
      <c r="D5" s="2">
        <v>9</v>
      </c>
      <c r="E5" s="2">
        <v>9</v>
      </c>
      <c r="G5" s="63" t="s">
        <v>323</v>
      </c>
      <c r="H5" s="64">
        <v>407</v>
      </c>
      <c r="I5" s="2">
        <v>4</v>
      </c>
      <c r="J5" s="2">
        <v>7</v>
      </c>
      <c r="K5" s="2">
        <f>J4+J5</f>
        <v>13</v>
      </c>
    </row>
    <row r="6" spans="1:11" x14ac:dyDescent="0.15">
      <c r="A6" s="63" t="s">
        <v>279</v>
      </c>
      <c r="B6" s="64">
        <v>198</v>
      </c>
      <c r="C6" s="64">
        <v>5</v>
      </c>
      <c r="D6" s="2">
        <v>6</v>
      </c>
      <c r="E6" s="2"/>
      <c r="G6" s="63" t="s">
        <v>324</v>
      </c>
      <c r="H6" s="64">
        <v>204</v>
      </c>
      <c r="I6" s="2">
        <v>8</v>
      </c>
      <c r="J6" s="2">
        <v>1</v>
      </c>
      <c r="K6" s="2"/>
    </row>
    <row r="7" spans="1:11" x14ac:dyDescent="0.15">
      <c r="A7" s="63" t="s">
        <v>280</v>
      </c>
      <c r="B7" s="64">
        <v>483</v>
      </c>
      <c r="C7" s="64">
        <v>1</v>
      </c>
      <c r="D7" s="2">
        <v>10</v>
      </c>
      <c r="E7" s="2">
        <v>16</v>
      </c>
      <c r="G7" s="63" t="s">
        <v>325</v>
      </c>
      <c r="H7" s="64">
        <v>0</v>
      </c>
      <c r="I7" s="2"/>
      <c r="J7" s="2">
        <v>0</v>
      </c>
      <c r="K7" s="2">
        <f t="shared" ref="K7:K15" si="0">J6+J7</f>
        <v>1</v>
      </c>
    </row>
    <row r="8" spans="1:11" x14ac:dyDescent="0.15">
      <c r="A8" s="63" t="s">
        <v>281</v>
      </c>
      <c r="B8" s="64">
        <v>425</v>
      </c>
      <c r="C8" s="64">
        <v>3</v>
      </c>
      <c r="D8" s="2">
        <v>8</v>
      </c>
      <c r="E8" s="2"/>
      <c r="G8" s="63" t="s">
        <v>326</v>
      </c>
      <c r="H8" s="64">
        <v>360</v>
      </c>
      <c r="I8" s="2">
        <v>5</v>
      </c>
      <c r="J8" s="2">
        <v>6</v>
      </c>
      <c r="K8" s="2"/>
    </row>
    <row r="9" spans="1:11" x14ac:dyDescent="0.15">
      <c r="A9" s="63" t="s">
        <v>282</v>
      </c>
      <c r="B9" s="64">
        <v>410</v>
      </c>
      <c r="C9" s="64">
        <v>4</v>
      </c>
      <c r="D9" s="2">
        <v>7</v>
      </c>
      <c r="E9" s="2">
        <v>15</v>
      </c>
      <c r="G9" s="63" t="s">
        <v>327</v>
      </c>
      <c r="H9" s="64">
        <v>0</v>
      </c>
      <c r="I9" s="2"/>
      <c r="J9" s="2">
        <v>0</v>
      </c>
      <c r="K9" s="2">
        <f t="shared" si="0"/>
        <v>6</v>
      </c>
    </row>
    <row r="10" spans="1:11" x14ac:dyDescent="0.15">
      <c r="A10" s="63" t="s">
        <v>293</v>
      </c>
      <c r="B10" s="64">
        <v>0</v>
      </c>
      <c r="C10" s="64"/>
      <c r="D10" s="2">
        <v>0</v>
      </c>
      <c r="E10" s="2"/>
      <c r="G10" s="63" t="s">
        <v>328</v>
      </c>
      <c r="H10" s="64">
        <v>0</v>
      </c>
      <c r="I10" s="2"/>
      <c r="J10" s="2">
        <v>0</v>
      </c>
      <c r="K10" s="2"/>
    </row>
    <row r="11" spans="1:11" x14ac:dyDescent="0.15">
      <c r="A11" s="63" t="s">
        <v>294</v>
      </c>
      <c r="B11" s="64">
        <v>0</v>
      </c>
      <c r="C11" s="64"/>
      <c r="D11" s="2">
        <v>0</v>
      </c>
      <c r="E11" s="2">
        <v>0</v>
      </c>
      <c r="G11" s="63" t="s">
        <v>329</v>
      </c>
      <c r="H11" s="64">
        <v>720</v>
      </c>
      <c r="I11" s="2">
        <v>1</v>
      </c>
      <c r="J11" s="2">
        <v>10</v>
      </c>
      <c r="K11" s="2">
        <f t="shared" si="0"/>
        <v>10</v>
      </c>
    </row>
    <row r="12" spans="1:11" x14ac:dyDescent="0.15">
      <c r="A12" s="63" t="s">
        <v>295</v>
      </c>
      <c r="B12" s="64">
        <v>0</v>
      </c>
      <c r="C12" s="64"/>
      <c r="D12" s="2">
        <v>0</v>
      </c>
      <c r="E12" s="2"/>
      <c r="G12" s="63" t="s">
        <v>330</v>
      </c>
      <c r="H12" s="64">
        <v>535</v>
      </c>
      <c r="I12" s="2">
        <v>2</v>
      </c>
      <c r="J12" s="2">
        <v>9</v>
      </c>
      <c r="K12" s="2"/>
    </row>
    <row r="13" spans="1:11" x14ac:dyDescent="0.15">
      <c r="A13" s="63" t="s">
        <v>296</v>
      </c>
      <c r="B13" s="64">
        <v>0</v>
      </c>
      <c r="C13" s="64"/>
      <c r="D13" s="2">
        <v>0</v>
      </c>
      <c r="E13" s="2">
        <v>0</v>
      </c>
      <c r="G13" s="63" t="s">
        <v>331</v>
      </c>
      <c r="H13" s="64">
        <v>520</v>
      </c>
      <c r="I13" s="2">
        <v>3</v>
      </c>
      <c r="J13" s="2">
        <v>8</v>
      </c>
      <c r="K13" s="2">
        <f t="shared" si="0"/>
        <v>17</v>
      </c>
    </row>
    <row r="14" spans="1:11" x14ac:dyDescent="0.15">
      <c r="A14" s="66"/>
      <c r="B14" s="61"/>
      <c r="C14" s="61"/>
      <c r="D14" s="65"/>
      <c r="E14" s="65"/>
      <c r="G14" s="63" t="s">
        <v>332</v>
      </c>
      <c r="H14" s="64">
        <v>360</v>
      </c>
      <c r="I14" s="2">
        <v>5</v>
      </c>
      <c r="J14" s="2">
        <v>6</v>
      </c>
      <c r="K14" s="2"/>
    </row>
    <row r="15" spans="1:11" x14ac:dyDescent="0.15">
      <c r="A15" s="66"/>
      <c r="B15" s="61"/>
      <c r="C15" s="61"/>
      <c r="D15" s="65"/>
      <c r="E15" s="65"/>
      <c r="G15" s="63" t="s">
        <v>333</v>
      </c>
      <c r="H15" s="64">
        <v>0</v>
      </c>
      <c r="I15" s="2"/>
      <c r="J15" s="2">
        <v>0</v>
      </c>
      <c r="K15" s="2">
        <f t="shared" si="0"/>
        <v>6</v>
      </c>
    </row>
    <row r="16" spans="1:11" x14ac:dyDescent="0.15">
      <c r="A16" s="66"/>
      <c r="B16" s="61"/>
      <c r="C16" s="61"/>
      <c r="D16" s="65"/>
      <c r="E16" s="65"/>
    </row>
    <row r="18" spans="1:11" ht="28.5" x14ac:dyDescent="0.15">
      <c r="A18" s="62" t="s">
        <v>1</v>
      </c>
      <c r="B18" s="62" t="s">
        <v>309</v>
      </c>
      <c r="C18" s="2" t="s">
        <v>334</v>
      </c>
      <c r="D18" s="2" t="s">
        <v>240</v>
      </c>
      <c r="E18" s="2" t="s">
        <v>335</v>
      </c>
      <c r="G18" s="62" t="s">
        <v>1</v>
      </c>
      <c r="H18" s="62" t="s">
        <v>309</v>
      </c>
      <c r="I18" s="2" t="s">
        <v>334</v>
      </c>
      <c r="J18" s="2" t="s">
        <v>240</v>
      </c>
      <c r="K18" s="2" t="s">
        <v>335</v>
      </c>
    </row>
    <row r="19" spans="1:11" x14ac:dyDescent="0.15">
      <c r="A19" s="63" t="s">
        <v>307</v>
      </c>
      <c r="B19" s="64">
        <v>284</v>
      </c>
      <c r="C19" s="2">
        <v>10</v>
      </c>
      <c r="D19" s="2">
        <v>3</v>
      </c>
      <c r="E19" s="2"/>
      <c r="G19" s="63" t="s">
        <v>310</v>
      </c>
      <c r="H19" s="64">
        <v>534</v>
      </c>
      <c r="I19" s="2">
        <v>3</v>
      </c>
      <c r="J19" s="2">
        <v>8</v>
      </c>
      <c r="K19" s="2"/>
    </row>
    <row r="20" spans="1:11" x14ac:dyDescent="0.15">
      <c r="A20" s="63" t="s">
        <v>308</v>
      </c>
      <c r="B20" s="64">
        <v>390</v>
      </c>
      <c r="C20" s="2">
        <v>8</v>
      </c>
      <c r="D20" s="2">
        <v>3</v>
      </c>
      <c r="E20" s="2">
        <v>6</v>
      </c>
      <c r="G20" s="63" t="s">
        <v>311</v>
      </c>
      <c r="H20" s="64">
        <v>300</v>
      </c>
      <c r="I20" s="2">
        <v>10</v>
      </c>
      <c r="J20" s="2">
        <v>3</v>
      </c>
      <c r="K20" s="2">
        <f>J19+J20</f>
        <v>11</v>
      </c>
    </row>
    <row r="21" spans="1:11" x14ac:dyDescent="0.15">
      <c r="A21" s="63" t="s">
        <v>297</v>
      </c>
      <c r="B21" s="64">
        <v>457</v>
      </c>
      <c r="C21" s="2">
        <v>6</v>
      </c>
      <c r="D21" s="2">
        <v>3</v>
      </c>
      <c r="E21" s="2"/>
      <c r="G21" s="63" t="s">
        <v>312</v>
      </c>
      <c r="H21" s="64">
        <v>475</v>
      </c>
      <c r="I21" s="2">
        <v>8</v>
      </c>
      <c r="J21" s="2">
        <v>3</v>
      </c>
      <c r="K21" s="2"/>
    </row>
    <row r="22" spans="1:11" x14ac:dyDescent="0.15">
      <c r="A22" s="63" t="s">
        <v>298</v>
      </c>
      <c r="B22" s="64">
        <v>396</v>
      </c>
      <c r="C22" s="2">
        <v>7</v>
      </c>
      <c r="D22" s="2">
        <v>3</v>
      </c>
      <c r="E22" s="2">
        <v>6</v>
      </c>
      <c r="G22" s="63" t="s">
        <v>313</v>
      </c>
      <c r="H22" s="64">
        <v>490</v>
      </c>
      <c r="I22" s="2">
        <v>7</v>
      </c>
      <c r="J22" s="2">
        <v>3</v>
      </c>
      <c r="K22" s="2">
        <f t="shared" ref="K22:K30" si="1">J21+J22</f>
        <v>6</v>
      </c>
    </row>
    <row r="23" spans="1:11" x14ac:dyDescent="0.15">
      <c r="A23" s="63" t="s">
        <v>299</v>
      </c>
      <c r="B23" s="64">
        <v>504</v>
      </c>
      <c r="C23" s="2">
        <v>5</v>
      </c>
      <c r="D23" s="2">
        <v>6</v>
      </c>
      <c r="E23" s="2"/>
      <c r="G23" s="63" t="s">
        <v>314</v>
      </c>
      <c r="H23" s="64">
        <v>610</v>
      </c>
      <c r="I23" s="2">
        <v>2</v>
      </c>
      <c r="J23" s="2">
        <v>9</v>
      </c>
      <c r="K23" s="2"/>
    </row>
    <row r="24" spans="1:11" x14ac:dyDescent="0.15">
      <c r="A24" s="63" t="s">
        <v>300</v>
      </c>
      <c r="B24" s="64">
        <v>520</v>
      </c>
      <c r="C24" s="2">
        <v>4</v>
      </c>
      <c r="D24" s="2">
        <v>7</v>
      </c>
      <c r="E24" s="2">
        <v>13</v>
      </c>
      <c r="G24" s="63" t="s">
        <v>315</v>
      </c>
      <c r="H24" s="64">
        <v>500</v>
      </c>
      <c r="I24" s="2">
        <v>5</v>
      </c>
      <c r="J24" s="2">
        <v>6</v>
      </c>
      <c r="K24" s="2">
        <f t="shared" si="1"/>
        <v>15</v>
      </c>
    </row>
    <row r="25" spans="1:11" x14ac:dyDescent="0.15">
      <c r="A25" s="63" t="s">
        <v>301</v>
      </c>
      <c r="B25" s="64">
        <v>596</v>
      </c>
      <c r="C25" s="2">
        <v>1</v>
      </c>
      <c r="D25" s="2">
        <v>10</v>
      </c>
      <c r="E25" s="2"/>
      <c r="G25" s="63" t="s">
        <v>316</v>
      </c>
      <c r="H25" s="64">
        <v>510</v>
      </c>
      <c r="I25" s="2">
        <v>4</v>
      </c>
      <c r="J25" s="2">
        <v>7</v>
      </c>
      <c r="K25" s="2"/>
    </row>
    <row r="26" spans="1:11" x14ac:dyDescent="0.15">
      <c r="A26" s="63" t="s">
        <v>302</v>
      </c>
      <c r="B26" s="64">
        <v>596</v>
      </c>
      <c r="C26" s="2">
        <v>1</v>
      </c>
      <c r="D26" s="2">
        <v>10</v>
      </c>
      <c r="E26" s="2">
        <v>20</v>
      </c>
      <c r="G26" s="63" t="s">
        <v>317</v>
      </c>
      <c r="H26" s="64">
        <v>0</v>
      </c>
      <c r="I26" s="2"/>
      <c r="J26" s="2">
        <v>0</v>
      </c>
      <c r="K26" s="2">
        <f t="shared" si="1"/>
        <v>7</v>
      </c>
    </row>
    <row r="27" spans="1:11" x14ac:dyDescent="0.15">
      <c r="A27" s="63" t="s">
        <v>303</v>
      </c>
      <c r="B27" s="64">
        <v>226</v>
      </c>
      <c r="C27" s="2">
        <v>11</v>
      </c>
      <c r="D27" s="2">
        <v>1</v>
      </c>
      <c r="E27" s="2"/>
      <c r="G27" s="63" t="s">
        <v>318</v>
      </c>
      <c r="H27" s="64">
        <v>426</v>
      </c>
      <c r="I27" s="2">
        <v>9</v>
      </c>
      <c r="J27" s="2">
        <v>3</v>
      </c>
      <c r="K27" s="2"/>
    </row>
    <row r="28" spans="1:11" x14ac:dyDescent="0.15">
      <c r="A28" s="63" t="s">
        <v>304</v>
      </c>
      <c r="B28" s="64">
        <v>0</v>
      </c>
      <c r="C28" s="2"/>
      <c r="D28" s="2">
        <v>0</v>
      </c>
      <c r="E28" s="2">
        <v>1</v>
      </c>
      <c r="G28" s="63" t="s">
        <v>319</v>
      </c>
      <c r="H28" s="64">
        <v>0</v>
      </c>
      <c r="I28" s="2"/>
      <c r="J28" s="2">
        <v>0</v>
      </c>
      <c r="K28" s="2">
        <f t="shared" si="1"/>
        <v>3</v>
      </c>
    </row>
    <row r="29" spans="1:11" x14ac:dyDescent="0.15">
      <c r="A29" s="63" t="s">
        <v>305</v>
      </c>
      <c r="B29" s="64">
        <v>580</v>
      </c>
      <c r="C29" s="2">
        <v>3</v>
      </c>
      <c r="D29" s="2">
        <v>8</v>
      </c>
      <c r="E29" s="2"/>
      <c r="G29" s="63" t="s">
        <v>320</v>
      </c>
      <c r="H29" s="64">
        <v>640</v>
      </c>
      <c r="I29" s="2">
        <v>1</v>
      </c>
      <c r="J29" s="2">
        <v>10</v>
      </c>
      <c r="K29" s="2"/>
    </row>
    <row r="30" spans="1:11" x14ac:dyDescent="0.15">
      <c r="A30" s="63" t="s">
        <v>306</v>
      </c>
      <c r="B30" s="64">
        <v>307</v>
      </c>
      <c r="C30" s="2">
        <v>9</v>
      </c>
      <c r="D30" s="2">
        <v>3</v>
      </c>
      <c r="E30" s="2">
        <v>11</v>
      </c>
      <c r="G30" s="63" t="s">
        <v>321</v>
      </c>
      <c r="H30" s="64">
        <v>500</v>
      </c>
      <c r="I30" s="2">
        <v>5</v>
      </c>
      <c r="J30" s="2">
        <v>6</v>
      </c>
      <c r="K30" s="2">
        <f t="shared" si="1"/>
        <v>16</v>
      </c>
    </row>
    <row r="33" spans="1:5" ht="28.5" x14ac:dyDescent="0.15">
      <c r="A33" s="62" t="s">
        <v>1</v>
      </c>
      <c r="B33" s="62" t="s">
        <v>309</v>
      </c>
      <c r="C33" s="2" t="s">
        <v>334</v>
      </c>
      <c r="D33" s="2" t="s">
        <v>240</v>
      </c>
      <c r="E33" s="2" t="s">
        <v>335</v>
      </c>
    </row>
    <row r="34" spans="1:5" x14ac:dyDescent="0.15">
      <c r="A34" s="63" t="s">
        <v>283</v>
      </c>
      <c r="B34" s="64">
        <v>461</v>
      </c>
      <c r="C34" s="2">
        <v>3</v>
      </c>
      <c r="D34" s="2">
        <v>8</v>
      </c>
      <c r="E34" s="2"/>
    </row>
    <row r="35" spans="1:5" x14ac:dyDescent="0.15">
      <c r="A35" s="63" t="s">
        <v>284</v>
      </c>
      <c r="B35" s="64">
        <v>446</v>
      </c>
      <c r="C35" s="2">
        <v>6</v>
      </c>
      <c r="D35" s="2">
        <v>3</v>
      </c>
      <c r="E35" s="2">
        <f>D34+D35</f>
        <v>11</v>
      </c>
    </row>
    <row r="36" spans="1:5" x14ac:dyDescent="0.15">
      <c r="A36" s="63" t="s">
        <v>285</v>
      </c>
      <c r="B36" s="64">
        <v>458</v>
      </c>
      <c r="C36" s="2">
        <v>4</v>
      </c>
      <c r="D36" s="2">
        <v>7</v>
      </c>
      <c r="E36" s="2"/>
    </row>
    <row r="37" spans="1:5" x14ac:dyDescent="0.15">
      <c r="A37" s="63" t="s">
        <v>286</v>
      </c>
      <c r="B37" s="64">
        <v>0</v>
      </c>
      <c r="C37" s="2"/>
      <c r="D37" s="2">
        <v>0</v>
      </c>
      <c r="E37" s="2">
        <f t="shared" ref="E37:E43" si="2">D36+D37</f>
        <v>7</v>
      </c>
    </row>
    <row r="38" spans="1:5" x14ac:dyDescent="0.15">
      <c r="A38" s="63" t="s">
        <v>287</v>
      </c>
      <c r="B38" s="64">
        <v>410</v>
      </c>
      <c r="C38" s="2">
        <v>7</v>
      </c>
      <c r="D38" s="2">
        <v>3</v>
      </c>
      <c r="E38" s="2"/>
    </row>
    <row r="39" spans="1:5" x14ac:dyDescent="0.15">
      <c r="A39" s="63" t="s">
        <v>288</v>
      </c>
      <c r="B39" s="64">
        <v>400</v>
      </c>
      <c r="C39" s="2">
        <v>8</v>
      </c>
      <c r="D39" s="2">
        <v>3</v>
      </c>
      <c r="E39" s="2">
        <f t="shared" si="2"/>
        <v>6</v>
      </c>
    </row>
    <row r="40" spans="1:5" x14ac:dyDescent="0.15">
      <c r="A40" s="63" t="s">
        <v>289</v>
      </c>
      <c r="B40" s="64">
        <v>451</v>
      </c>
      <c r="C40" s="2">
        <v>5</v>
      </c>
      <c r="D40" s="2">
        <v>6</v>
      </c>
      <c r="E40" s="2"/>
    </row>
    <row r="41" spans="1:5" x14ac:dyDescent="0.15">
      <c r="A41" s="63" t="s">
        <v>290</v>
      </c>
      <c r="B41" s="64">
        <v>490</v>
      </c>
      <c r="C41" s="2">
        <v>1</v>
      </c>
      <c r="D41" s="2">
        <v>10</v>
      </c>
      <c r="E41" s="2">
        <f t="shared" si="2"/>
        <v>16</v>
      </c>
    </row>
    <row r="42" spans="1:5" x14ac:dyDescent="0.15">
      <c r="A42" s="63" t="s">
        <v>291</v>
      </c>
      <c r="B42" s="64">
        <v>267</v>
      </c>
      <c r="C42" s="2">
        <v>9</v>
      </c>
      <c r="D42" s="2">
        <v>3</v>
      </c>
      <c r="E42" s="2"/>
    </row>
    <row r="43" spans="1:5" x14ac:dyDescent="0.15">
      <c r="A43" s="63" t="s">
        <v>292</v>
      </c>
      <c r="B43" s="64">
        <v>468</v>
      </c>
      <c r="C43" s="2">
        <v>2</v>
      </c>
      <c r="D43" s="2">
        <v>9</v>
      </c>
      <c r="E43" s="2">
        <f t="shared" si="2"/>
        <v>12</v>
      </c>
    </row>
  </sheetData>
  <sortState ref="A34:E43">
    <sortCondition ref="A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workbookViewId="0">
      <selection activeCell="F8" sqref="F8"/>
    </sheetView>
  </sheetViews>
  <sheetFormatPr defaultRowHeight="13.5" x14ac:dyDescent="0.15"/>
  <cols>
    <col min="3" max="3" width="15.125" bestFit="1" customWidth="1"/>
    <col min="4" max="4" width="11" bestFit="1" customWidth="1"/>
    <col min="5" max="5" width="7.125" bestFit="1" customWidth="1"/>
    <col min="6" max="6" width="11.125" bestFit="1" customWidth="1"/>
    <col min="7" max="8" width="11.125" customWidth="1"/>
    <col min="9" max="9" width="3.75" customWidth="1"/>
    <col min="10" max="11" width="3.5" bestFit="1" customWidth="1"/>
    <col min="12" max="12" width="3.75" customWidth="1"/>
    <col min="13" max="13" width="3.5" bestFit="1" customWidth="1"/>
    <col min="14" max="14" width="3" customWidth="1"/>
    <col min="15" max="15" width="3.25" bestFit="1" customWidth="1"/>
    <col min="16" max="16" width="3.375" customWidth="1"/>
    <col min="17" max="17" width="3.5" bestFit="1" customWidth="1"/>
  </cols>
  <sheetData>
    <row r="1" spans="2:9" x14ac:dyDescent="0.15">
      <c r="C1" s="77" t="s">
        <v>181</v>
      </c>
      <c r="D1" s="77"/>
      <c r="E1" s="77"/>
    </row>
    <row r="2" spans="2:9" x14ac:dyDescent="0.15">
      <c r="B2" s="2" t="s">
        <v>180</v>
      </c>
      <c r="C2" s="2" t="s">
        <v>159</v>
      </c>
      <c r="D2" s="2" t="s">
        <v>160</v>
      </c>
      <c r="E2" s="2" t="s">
        <v>161</v>
      </c>
      <c r="F2" s="67" t="s">
        <v>337</v>
      </c>
      <c r="G2" s="68"/>
      <c r="H2" s="68"/>
      <c r="I2" s="68" t="s">
        <v>336</v>
      </c>
    </row>
    <row r="3" spans="2:9" x14ac:dyDescent="0.15">
      <c r="B3" s="39" t="s">
        <v>154</v>
      </c>
      <c r="C3" s="39">
        <v>4</v>
      </c>
      <c r="D3" s="39">
        <v>2</v>
      </c>
      <c r="E3" s="39">
        <v>2</v>
      </c>
      <c r="F3" s="39">
        <v>9</v>
      </c>
      <c r="G3" s="69"/>
      <c r="H3" s="69"/>
      <c r="I3">
        <f>SUM(C3:F3)</f>
        <v>17</v>
      </c>
    </row>
    <row r="4" spans="2:9" x14ac:dyDescent="0.15">
      <c r="B4" s="39" t="s">
        <v>155</v>
      </c>
      <c r="C4" s="39">
        <v>24</v>
      </c>
      <c r="D4" s="39">
        <v>2</v>
      </c>
      <c r="E4" s="39">
        <v>12</v>
      </c>
      <c r="F4" s="39">
        <v>16</v>
      </c>
      <c r="G4" s="69"/>
      <c r="H4" s="69"/>
      <c r="I4">
        <f t="shared" ref="I4:I30" si="0">SUM(C4:F4)</f>
        <v>54</v>
      </c>
    </row>
    <row r="5" spans="2:9" x14ac:dyDescent="0.15">
      <c r="B5" s="39" t="s">
        <v>156</v>
      </c>
      <c r="C5" s="39">
        <v>10</v>
      </c>
      <c r="D5" s="39">
        <v>2</v>
      </c>
      <c r="E5" s="39">
        <v>0</v>
      </c>
      <c r="F5" s="39">
        <v>15</v>
      </c>
      <c r="G5" s="69"/>
      <c r="H5" s="69"/>
      <c r="I5">
        <f t="shared" si="0"/>
        <v>27</v>
      </c>
    </row>
    <row r="6" spans="2:9" x14ac:dyDescent="0.15">
      <c r="B6" s="39" t="s">
        <v>157</v>
      </c>
      <c r="C6" s="39">
        <v>8</v>
      </c>
      <c r="D6" s="39">
        <v>2</v>
      </c>
      <c r="E6" s="39">
        <v>2</v>
      </c>
      <c r="F6" s="39">
        <v>0</v>
      </c>
      <c r="G6" s="69"/>
      <c r="H6" s="69"/>
      <c r="I6">
        <f t="shared" si="0"/>
        <v>12</v>
      </c>
    </row>
    <row r="7" spans="2:9" x14ac:dyDescent="0.15">
      <c r="B7" s="39" t="s">
        <v>158</v>
      </c>
      <c r="C7" s="39">
        <v>17</v>
      </c>
      <c r="D7" s="39">
        <v>2</v>
      </c>
      <c r="E7" s="39">
        <v>11</v>
      </c>
      <c r="F7" s="39">
        <v>0</v>
      </c>
      <c r="G7" s="69"/>
      <c r="H7" s="69"/>
      <c r="I7">
        <f t="shared" si="0"/>
        <v>30</v>
      </c>
    </row>
    <row r="8" spans="2:9" x14ac:dyDescent="0.15">
      <c r="B8" s="33" t="s">
        <v>162</v>
      </c>
      <c r="C8" s="33">
        <v>21</v>
      </c>
      <c r="D8" s="33">
        <v>2</v>
      </c>
      <c r="E8" s="33">
        <v>18</v>
      </c>
      <c r="F8" s="33">
        <v>6</v>
      </c>
      <c r="G8" s="70"/>
      <c r="H8" s="70"/>
      <c r="I8">
        <f t="shared" si="0"/>
        <v>47</v>
      </c>
    </row>
    <row r="9" spans="2:9" x14ac:dyDescent="0.15">
      <c r="B9" s="33" t="s">
        <v>163</v>
      </c>
      <c r="C9" s="33">
        <v>4</v>
      </c>
      <c r="D9" s="33">
        <v>2</v>
      </c>
      <c r="E9" s="33">
        <v>1</v>
      </c>
      <c r="F9" s="33">
        <v>13</v>
      </c>
      <c r="G9" s="70"/>
      <c r="H9" s="70"/>
      <c r="I9">
        <f t="shared" si="0"/>
        <v>20</v>
      </c>
    </row>
    <row r="10" spans="2:9" x14ac:dyDescent="0.15">
      <c r="B10" s="33" t="s">
        <v>164</v>
      </c>
      <c r="C10" s="33">
        <v>18</v>
      </c>
      <c r="D10" s="33">
        <v>2</v>
      </c>
      <c r="E10" s="33">
        <v>9</v>
      </c>
      <c r="F10" s="33">
        <v>20</v>
      </c>
      <c r="G10" s="70"/>
      <c r="H10" s="70"/>
      <c r="I10">
        <f t="shared" si="0"/>
        <v>49</v>
      </c>
    </row>
    <row r="11" spans="2:9" x14ac:dyDescent="0.15">
      <c r="B11" s="33" t="s">
        <v>165</v>
      </c>
      <c r="C11" s="33">
        <v>13</v>
      </c>
      <c r="D11" s="33">
        <v>2</v>
      </c>
      <c r="E11" s="33">
        <v>6</v>
      </c>
      <c r="F11" s="33">
        <v>1</v>
      </c>
      <c r="G11" s="70"/>
      <c r="H11" s="70"/>
      <c r="I11">
        <f t="shared" si="0"/>
        <v>22</v>
      </c>
    </row>
    <row r="12" spans="2:9" x14ac:dyDescent="0.15">
      <c r="B12" s="33" t="s">
        <v>166</v>
      </c>
      <c r="C12" s="33">
        <v>10</v>
      </c>
      <c r="D12" s="33">
        <v>11</v>
      </c>
      <c r="E12" s="33">
        <v>6</v>
      </c>
      <c r="F12" s="33">
        <v>11</v>
      </c>
      <c r="G12" s="70"/>
      <c r="H12" s="70"/>
      <c r="I12">
        <f t="shared" si="0"/>
        <v>38</v>
      </c>
    </row>
    <row r="13" spans="2:9" x14ac:dyDescent="0.15">
      <c r="B13" s="33" t="s">
        <v>179</v>
      </c>
      <c r="C13" s="33">
        <v>5</v>
      </c>
      <c r="D13" s="33">
        <v>10</v>
      </c>
      <c r="E13" s="33">
        <v>1</v>
      </c>
      <c r="F13" s="33">
        <v>6</v>
      </c>
      <c r="G13" s="70"/>
      <c r="H13" s="70"/>
      <c r="I13">
        <f t="shared" si="0"/>
        <v>22</v>
      </c>
    </row>
    <row r="14" spans="2:9" x14ac:dyDescent="0.15">
      <c r="B14" s="34" t="s">
        <v>167</v>
      </c>
      <c r="C14" s="34">
        <v>18</v>
      </c>
      <c r="D14" s="34" t="s">
        <v>256</v>
      </c>
      <c r="E14" s="34" t="s">
        <v>255</v>
      </c>
      <c r="F14" s="34">
        <v>11</v>
      </c>
      <c r="G14" s="71"/>
      <c r="H14" s="71"/>
      <c r="I14">
        <f t="shared" si="0"/>
        <v>29</v>
      </c>
    </row>
    <row r="15" spans="2:9" x14ac:dyDescent="0.15">
      <c r="B15" s="34" t="s">
        <v>168</v>
      </c>
      <c r="C15" s="34">
        <v>29</v>
      </c>
      <c r="D15" s="34" t="s">
        <v>255</v>
      </c>
      <c r="E15" s="34" t="s">
        <v>255</v>
      </c>
      <c r="F15" s="34">
        <v>7</v>
      </c>
      <c r="G15" s="71"/>
      <c r="H15" s="71"/>
      <c r="I15">
        <f t="shared" si="0"/>
        <v>36</v>
      </c>
    </row>
    <row r="16" spans="2:9" x14ac:dyDescent="0.15">
      <c r="B16" s="34" t="s">
        <v>169</v>
      </c>
      <c r="C16" s="34">
        <v>4</v>
      </c>
      <c r="D16" s="34" t="s">
        <v>255</v>
      </c>
      <c r="E16" s="34" t="s">
        <v>255</v>
      </c>
      <c r="F16" s="34">
        <v>6</v>
      </c>
      <c r="G16" s="71"/>
      <c r="H16" s="71"/>
      <c r="I16">
        <f t="shared" si="0"/>
        <v>10</v>
      </c>
    </row>
    <row r="17" spans="2:9" x14ac:dyDescent="0.15">
      <c r="B17" s="34" t="s">
        <v>170</v>
      </c>
      <c r="C17" s="34">
        <v>3</v>
      </c>
      <c r="D17" s="34" t="s">
        <v>255</v>
      </c>
      <c r="E17" s="34" t="s">
        <v>255</v>
      </c>
      <c r="F17" s="34">
        <v>16</v>
      </c>
      <c r="G17" s="71"/>
      <c r="H17" s="71"/>
      <c r="I17">
        <f t="shared" si="0"/>
        <v>19</v>
      </c>
    </row>
    <row r="18" spans="2:9" x14ac:dyDescent="0.15">
      <c r="B18" s="34" t="s">
        <v>171</v>
      </c>
      <c r="C18" s="34">
        <v>7</v>
      </c>
      <c r="D18" s="34" t="s">
        <v>255</v>
      </c>
      <c r="E18" s="34" t="s">
        <v>255</v>
      </c>
      <c r="F18" s="34">
        <v>12</v>
      </c>
      <c r="G18" s="71"/>
      <c r="H18" s="71"/>
      <c r="I18">
        <f t="shared" si="0"/>
        <v>19</v>
      </c>
    </row>
    <row r="19" spans="2:9" x14ac:dyDescent="0.15">
      <c r="B19" s="53" t="s">
        <v>172</v>
      </c>
      <c r="C19" s="53">
        <v>16</v>
      </c>
      <c r="D19" s="53">
        <v>2</v>
      </c>
      <c r="E19" s="53">
        <v>1</v>
      </c>
      <c r="F19" s="53">
        <v>13</v>
      </c>
      <c r="G19" s="72"/>
      <c r="H19" s="72"/>
      <c r="I19">
        <f t="shared" si="0"/>
        <v>32</v>
      </c>
    </row>
    <row r="20" spans="2:9" x14ac:dyDescent="0.15">
      <c r="B20" s="53" t="s">
        <v>173</v>
      </c>
      <c r="C20" s="53">
        <v>15</v>
      </c>
      <c r="D20" s="53">
        <v>11</v>
      </c>
      <c r="E20" s="53">
        <v>10</v>
      </c>
      <c r="F20" s="53">
        <v>1</v>
      </c>
      <c r="G20" s="72"/>
      <c r="H20" s="72"/>
      <c r="I20">
        <f t="shared" si="0"/>
        <v>37</v>
      </c>
    </row>
    <row r="21" spans="2:9" x14ac:dyDescent="0.15">
      <c r="B21" s="53" t="s">
        <v>174</v>
      </c>
      <c r="C21" s="53">
        <v>3</v>
      </c>
      <c r="D21" s="53">
        <v>2</v>
      </c>
      <c r="E21" s="53">
        <v>1</v>
      </c>
      <c r="F21" s="53">
        <v>6</v>
      </c>
      <c r="G21" s="72"/>
      <c r="H21" s="72"/>
      <c r="I21">
        <f t="shared" si="0"/>
        <v>12</v>
      </c>
    </row>
    <row r="22" spans="2:9" x14ac:dyDescent="0.15">
      <c r="B22" s="53" t="s">
        <v>175</v>
      </c>
      <c r="C22" s="53">
        <v>7</v>
      </c>
      <c r="D22" s="53">
        <v>2</v>
      </c>
      <c r="E22" s="53">
        <v>6</v>
      </c>
      <c r="F22" s="53">
        <v>10</v>
      </c>
      <c r="G22" s="72"/>
      <c r="H22" s="72"/>
      <c r="I22">
        <f t="shared" si="0"/>
        <v>25</v>
      </c>
    </row>
    <row r="23" spans="2:9" x14ac:dyDescent="0.15">
      <c r="B23" s="53" t="s">
        <v>176</v>
      </c>
      <c r="C23" s="53">
        <v>3</v>
      </c>
      <c r="D23" s="53">
        <v>2</v>
      </c>
      <c r="E23" s="53">
        <v>1</v>
      </c>
      <c r="F23" s="53">
        <v>17</v>
      </c>
      <c r="G23" s="72"/>
      <c r="H23" s="72"/>
      <c r="I23">
        <f t="shared" si="0"/>
        <v>23</v>
      </c>
    </row>
    <row r="24" spans="2:9" x14ac:dyDescent="0.15">
      <c r="B24" s="53" t="s">
        <v>177</v>
      </c>
      <c r="C24" s="53">
        <v>20</v>
      </c>
      <c r="D24" s="53">
        <v>2</v>
      </c>
      <c r="E24" s="53">
        <v>1</v>
      </c>
      <c r="F24" s="53">
        <v>6</v>
      </c>
      <c r="G24" s="72"/>
      <c r="H24" s="72"/>
      <c r="I24">
        <f t="shared" si="0"/>
        <v>29</v>
      </c>
    </row>
    <row r="25" spans="2:9" x14ac:dyDescent="0.15">
      <c r="B25" s="54" t="s">
        <v>178</v>
      </c>
      <c r="C25" s="54">
        <v>15</v>
      </c>
      <c r="D25" s="54">
        <v>2</v>
      </c>
      <c r="E25" s="54">
        <v>2</v>
      </c>
      <c r="F25" s="54">
        <v>11</v>
      </c>
      <c r="G25" s="73"/>
      <c r="H25" s="73"/>
      <c r="I25">
        <f t="shared" si="0"/>
        <v>30</v>
      </c>
    </row>
    <row r="26" spans="2:9" x14ac:dyDescent="0.15">
      <c r="B26" s="54" t="s">
        <v>143</v>
      </c>
      <c r="C26" s="54">
        <v>3</v>
      </c>
      <c r="D26" s="54">
        <v>2</v>
      </c>
      <c r="E26" s="54">
        <v>9</v>
      </c>
      <c r="F26" s="54">
        <v>6</v>
      </c>
      <c r="G26" s="73"/>
      <c r="H26" s="73"/>
      <c r="I26">
        <f t="shared" si="0"/>
        <v>20</v>
      </c>
    </row>
    <row r="27" spans="2:9" x14ac:dyDescent="0.15">
      <c r="B27" s="54" t="s">
        <v>137</v>
      </c>
      <c r="C27" s="54">
        <v>3</v>
      </c>
      <c r="D27" s="54">
        <v>2</v>
      </c>
      <c r="E27" s="54">
        <v>13</v>
      </c>
      <c r="F27" s="54">
        <v>15</v>
      </c>
      <c r="G27" s="73"/>
      <c r="H27" s="73"/>
      <c r="I27">
        <f t="shared" si="0"/>
        <v>33</v>
      </c>
    </row>
    <row r="28" spans="2:9" x14ac:dyDescent="0.15">
      <c r="B28" s="54" t="s">
        <v>135</v>
      </c>
      <c r="C28" s="54">
        <v>6</v>
      </c>
      <c r="D28" s="54">
        <v>2</v>
      </c>
      <c r="E28" s="54">
        <v>12</v>
      </c>
      <c r="F28" s="54">
        <v>7</v>
      </c>
      <c r="G28" s="73"/>
      <c r="H28" s="73"/>
      <c r="I28">
        <f t="shared" si="0"/>
        <v>27</v>
      </c>
    </row>
    <row r="29" spans="2:9" x14ac:dyDescent="0.15">
      <c r="B29" s="54" t="s">
        <v>130</v>
      </c>
      <c r="C29" s="54">
        <v>12</v>
      </c>
      <c r="D29" s="54">
        <v>10</v>
      </c>
      <c r="E29" s="54">
        <v>6</v>
      </c>
      <c r="F29" s="54">
        <v>3</v>
      </c>
      <c r="G29" s="73"/>
      <c r="H29" s="73"/>
      <c r="I29">
        <f t="shared" si="0"/>
        <v>31</v>
      </c>
    </row>
    <row r="30" spans="2:9" x14ac:dyDescent="0.15">
      <c r="B30" s="54" t="s">
        <v>132</v>
      </c>
      <c r="C30" s="54">
        <v>30</v>
      </c>
      <c r="D30" s="54">
        <v>2</v>
      </c>
      <c r="E30" s="54">
        <v>12</v>
      </c>
      <c r="F30" s="54">
        <v>16</v>
      </c>
      <c r="G30" s="73"/>
      <c r="H30" s="73"/>
      <c r="I30">
        <f t="shared" si="0"/>
        <v>60</v>
      </c>
    </row>
  </sheetData>
  <mergeCells count="1">
    <mergeCell ref="C1:E1"/>
  </mergeCells>
  <phoneticPr fontId="5" type="noConversion"/>
  <conditionalFormatting sqref="I1:I104857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积分规则</vt:lpstr>
      <vt:lpstr>科技馆探索活动积分</vt:lpstr>
      <vt:lpstr>爬梯机器人</vt:lpstr>
      <vt:lpstr>投石车</vt:lpstr>
      <vt:lpstr>OM1纸质桥梁</vt:lpstr>
      <vt:lpstr>积分总表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zhangw</dc:creator>
  <cp:lastModifiedBy>zhangw</cp:lastModifiedBy>
  <dcterms:created xsi:type="dcterms:W3CDTF">2014-03-11T02:55:49Z</dcterms:created>
  <dcterms:modified xsi:type="dcterms:W3CDTF">2014-03-28T00:45:09Z</dcterms:modified>
</cp:coreProperties>
</file>